
<file path=[Content_Types].xml><?xml version="1.0" encoding="utf-8"?>
<Types xmlns="http://schemas.openxmlformats.org/package/2006/content-types">
  <Default Extension="data" ContentType="application/vnd.openxmlformats-officedocument.model+data"/>
  <Default Extension="emf" ContentType="image/x-emf"/>
  <Default Extension="gif" ContentType="image/gif"/>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3.xml" ContentType="application/vnd.openxmlformats-officedocument.drawing+xml"/>
  <Override PartName="/xl/tables/table2.xml" ContentType="application/vnd.openxmlformats-officedocument.spreadsheetml.table+xml"/>
  <Override PartName="/xl/slicers/slicer3.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7.xml" ContentType="application/vnd.openxmlformats-officedocument.spreadsheetml.pivotTable+xml"/>
  <Override PartName="/xl/drawings/drawing5.xml" ContentType="application/vnd.openxmlformats-officedocument.drawing+xml"/>
  <Override PartName="/xl/tables/table3.xml" ContentType="application/vnd.openxmlformats-officedocument.spreadsheetml.table+xml"/>
  <Override PartName="/xl/slicers/slicer5.xml" ContentType="application/vnd.ms-excel.slicer+xml"/>
  <Override PartName="/xl/pivotTables/pivotTable8.xml" ContentType="application/vnd.openxmlformats-officedocument.spreadsheetml.pivotTable+xml"/>
  <Override PartName="/xl/drawings/drawing6.xml" ContentType="application/vnd.openxmlformats-officedocument.drawing+xml"/>
  <Override PartName="/xl/tables/table4.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7.xml" ContentType="application/vnd.openxmlformats-officedocument.drawing+xml"/>
  <Override PartName="/xl/slicers/slicer6.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lappy\Documents\Downloads\"/>
    </mc:Choice>
  </mc:AlternateContent>
  <xr:revisionPtr revIDLastSave="0" documentId="8_{C79C3F5B-420B-473C-AEBA-ABB413002B52}" xr6:coauthVersionLast="47" xr6:coauthVersionMax="47" xr10:uidLastSave="{00000000-0000-0000-0000-000000000000}"/>
  <bookViews>
    <workbookView xWindow="-108" yWindow="-108" windowWidth="23256" windowHeight="12576" xr2:uid="{70A7C7C3-C533-455D-BD0F-EEE2287A9ABE}"/>
  </bookViews>
  <sheets>
    <sheet name="Dashboard" sheetId="11" r:id="rId1"/>
    <sheet name="KPI 1" sheetId="2" r:id="rId2"/>
    <sheet name="KPI 2" sheetId="14" r:id="rId3"/>
    <sheet name="KPI3" sheetId="13" r:id="rId4"/>
    <sheet name="KPI4" sheetId="1" r:id="rId5"/>
    <sheet name="KPI5" sheetId="3" r:id="rId6"/>
    <sheet name="KPI6" sheetId="5" r:id="rId7"/>
    <sheet name="Sheet" sheetId="7" r:id="rId8"/>
  </sheets>
  <definedNames>
    <definedName name="Slicer_Department">#N/A</definedName>
    <definedName name="Slicer_Department1">#N/A</definedName>
    <definedName name="Slicer_Gender">#N/A</definedName>
  </definedNames>
  <calcPr calcId="181029"/>
  <pivotCaches>
    <pivotCache cacheId="0" r:id="rId9"/>
    <pivotCache cacheId="1" r:id="rId10"/>
    <pivotCache cacheId="10" r:id="rId11"/>
    <pivotCache cacheId="18" r:id="rId12"/>
    <pivotCache cacheId="20" r:id="rId13"/>
    <pivotCache cacheId="22" r:id="rId14"/>
    <pivotCache cacheId="27" r:id="rId15"/>
    <pivotCache cacheId="25" r:id="rId16"/>
    <pivotCache cacheId="30" r:id="rId17"/>
    <pivotCache cacheId="33" r:id="rId18"/>
    <pivotCache cacheId="36" r:id="rId19"/>
  </pivotCaches>
  <extLst>
    <ext xmlns:x14="http://schemas.microsoft.com/office/spreadsheetml/2009/9/main" uri="{876F7934-8845-4945-9796-88D515C7AA90}">
      <x14:pivotCaches>
        <pivotCache cacheId="11" r:id="rId20"/>
        <pivotCache cacheId="12" r:id="rId21"/>
      </x14:pivotCaches>
    </ext>
    <ext xmlns:x14="http://schemas.microsoft.com/office/spreadsheetml/2009/9/main" uri="{BBE1A952-AA13-448e-AADC-164F8A28A991}">
      <x14:slicerCaches>
        <x14:slicerCache r:id="rId22"/>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HR_1_8d9df55d-e143-41bd-a4f6-06c13e60d123" name="HR_1" connection="Query - HR_1"/>
          <x15:modelTable id="HR_2_a445f3c0-694c-40c5-8242-a4fdc665ec07" name="HR_2" connection="Query - HR_2"/>
        </x15:modelTables>
        <x15:modelRelationships>
          <x15:modelRelationship fromTable="HR_2" fromColumn="Employee ID" toTable="HR_1" toColumn="EmployeeNumber"/>
        </x15:modelRelationships>
      </x15:dataModel>
    </ext>
  </extLst>
</workbook>
</file>

<file path=xl/calcChain.xml><?xml version="1.0" encoding="utf-8"?>
<calcChain xmlns="http://schemas.openxmlformats.org/spreadsheetml/2006/main">
  <c r="D5" i="13" l="1"/>
  <c r="D6" i="13"/>
  <c r="D7" i="13"/>
  <c r="D8" i="13"/>
  <c r="D9" i="13"/>
  <c r="D4" i="13"/>
  <c r="F5" i="13"/>
  <c r="F6" i="13"/>
  <c r="F7" i="13"/>
  <c r="F8" i="13"/>
  <c r="F9" i="13"/>
  <c r="F4" i="13"/>
  <c r="E5" i="13"/>
  <c r="E6" i="13"/>
  <c r="E7" i="13"/>
  <c r="E8" i="13"/>
  <c r="E9" i="13"/>
  <c r="E4" i="13"/>
  <c r="E6" i="7"/>
  <c r="E5" i="7"/>
  <c r="G7" i="5"/>
  <c r="G4" i="5"/>
  <c r="L4" i="3"/>
  <c r="L5" i="3"/>
  <c r="L6" i="3"/>
  <c r="L7" i="3"/>
  <c r="L8" i="3"/>
  <c r="L9" i="3"/>
  <c r="L10" i="3"/>
  <c r="L11" i="3"/>
  <c r="L12" i="3"/>
  <c r="L3" i="3"/>
  <c r="K4" i="3"/>
  <c r="K5" i="3"/>
  <c r="K6" i="3"/>
  <c r="K7" i="3"/>
  <c r="K8" i="3"/>
  <c r="K9" i="3"/>
  <c r="K10" i="3"/>
  <c r="K11" i="3"/>
  <c r="K12" i="3"/>
  <c r="K3" i="3"/>
  <c r="J4" i="3"/>
  <c r="J5" i="3"/>
  <c r="J6" i="3"/>
  <c r="J7" i="3"/>
  <c r="J8" i="3"/>
  <c r="J9" i="3"/>
  <c r="J10" i="3"/>
  <c r="J11" i="3"/>
  <c r="J12" i="3"/>
  <c r="J3" i="3"/>
  <c r="I4" i="3"/>
  <c r="I5" i="3"/>
  <c r="I6" i="3"/>
  <c r="I7" i="3"/>
  <c r="I8" i="3"/>
  <c r="I9" i="3"/>
  <c r="I10" i="3"/>
  <c r="I11" i="3"/>
  <c r="I12" i="3"/>
  <c r="I3" i="3"/>
  <c r="H4" i="3"/>
  <c r="H5" i="3"/>
  <c r="H6" i="3"/>
  <c r="H7" i="3"/>
  <c r="H8" i="3"/>
  <c r="H9" i="3"/>
  <c r="H10" i="3"/>
  <c r="H11" i="3"/>
  <c r="H12" i="3"/>
  <c r="H3" i="3"/>
  <c r="D5" i="7" l="1"/>
  <c r="D4" i="7"/>
  <c r="G5" i="5"/>
  <c r="G6" i="5"/>
  <c r="H5" i="2"/>
  <c r="H6" i="2"/>
  <c r="H7" i="2"/>
  <c r="H8" i="2"/>
  <c r="H9" i="2"/>
  <c r="H4" i="2"/>
  <c r="G5" i="2"/>
  <c r="G6" i="2"/>
  <c r="G7" i="2"/>
  <c r="G8" i="2"/>
  <c r="G9" i="2"/>
  <c r="G4"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9FA8D98-7FE5-4608-BBBC-54054FEC6B56}" name="Query - HR_1" description="Connection to the 'HR_1' query in the workbook." type="100" refreshedVersion="8" minRefreshableVersion="5">
    <extLst>
      <ext xmlns:x15="http://schemas.microsoft.com/office/spreadsheetml/2010/11/main" uri="{DE250136-89BD-433C-8126-D09CA5730AF9}">
        <x15:connection id="8793438b-9b13-4a9c-b6f9-0ca830172a56"/>
      </ext>
    </extLst>
  </connection>
  <connection id="2" xr16:uid="{BA9C3069-859F-4DA4-B772-276004904CE4}" name="Query - HR_2" description="Connection to the 'HR_2' query in the workbook." type="100" refreshedVersion="8" minRefreshableVersion="5">
    <extLst>
      <ext xmlns:x15="http://schemas.microsoft.com/office/spreadsheetml/2010/11/main" uri="{DE250136-89BD-433C-8126-D09CA5730AF9}">
        <x15:connection id="0beb7330-cc52-4770-afac-355992e9e5b0"/>
      </ext>
    </extLst>
  </connection>
  <connection id="3" xr16:uid="{AD20B211-094F-4D63-BEA0-31C9F6338A12}"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HR_1].[Attrition].&amp;[Yes]}"/>
    <s v="{[HR_1].[Attrition].&amp;[No]}"/>
    <s v="{[HR_1].[Gender].&amp;[Female]}"/>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<sst xmlns="http://schemas.openxmlformats.org/spreadsheetml/2006/main" count="114" uniqueCount="51">
  <si>
    <t>Row Labels</t>
  </si>
  <si>
    <t>No</t>
  </si>
  <si>
    <t>Yes</t>
  </si>
  <si>
    <t>Grand Total</t>
  </si>
  <si>
    <t>Average of MonthlyIncome</t>
  </si>
  <si>
    <t>Hardware</t>
  </si>
  <si>
    <t>Human Resources</t>
  </si>
  <si>
    <t>Research &amp; Development</t>
  </si>
  <si>
    <t>Sales</t>
  </si>
  <si>
    <t>Software</t>
  </si>
  <si>
    <t>Support</t>
  </si>
  <si>
    <t>Count of Attrition</t>
  </si>
  <si>
    <t>Attrition</t>
  </si>
  <si>
    <t>Department</t>
  </si>
  <si>
    <t>JobRole</t>
  </si>
  <si>
    <t>Research Scientist</t>
  </si>
  <si>
    <t>Gender</t>
  </si>
  <si>
    <t>Male</t>
  </si>
  <si>
    <t>AttritionRate</t>
  </si>
  <si>
    <t>Average of HourlyRate</t>
  </si>
  <si>
    <t>Average of TotalWorkingYears</t>
  </si>
  <si>
    <t>Developer</t>
  </si>
  <si>
    <t>Healthcare Representative</t>
  </si>
  <si>
    <t>Laboratory Technician</t>
  </si>
  <si>
    <t>Manager</t>
  </si>
  <si>
    <t>Manufacturing Director</t>
  </si>
  <si>
    <t>Research Director</t>
  </si>
  <si>
    <t>Sales Executive</t>
  </si>
  <si>
    <t>Sales Representative</t>
  </si>
  <si>
    <t>Average</t>
  </si>
  <si>
    <t>Excellent</t>
  </si>
  <si>
    <t>Good</t>
  </si>
  <si>
    <t>Poor</t>
  </si>
  <si>
    <t>Count of WorkLIfeBal_Status</t>
  </si>
  <si>
    <t>WorkLIfeBal_Status</t>
  </si>
  <si>
    <t>30 Plus</t>
  </si>
  <si>
    <t>Btw 1-10</t>
  </si>
  <si>
    <t>Btw 11-20</t>
  </si>
  <si>
    <t>Btw 21-30</t>
  </si>
  <si>
    <t>Count of PromotionYearGroup</t>
  </si>
  <si>
    <t>PromotionYearGroup</t>
  </si>
  <si>
    <t>Year Group</t>
  </si>
  <si>
    <t>Attrition Rate</t>
  </si>
  <si>
    <t>Female</t>
  </si>
  <si>
    <t>Count of Gender</t>
  </si>
  <si>
    <t>Job Role</t>
  </si>
  <si>
    <t xml:space="preserve"> 1-10</t>
  </si>
  <si>
    <t xml:space="preserve"> 11-20</t>
  </si>
  <si>
    <t xml:space="preserve"> 21-30</t>
  </si>
  <si>
    <t xml:space="preserve"> 30 +</t>
  </si>
  <si>
    <t>Avg Monthly Income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</si>
</sst>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4" x14ac:knownFonts="1">
    <font>
      <sz val="11"/>
      <color theme="1"/>
      <name val="Calibri"/>
      <family val="2"/>
      <scheme val="minor"/>
    </font>
    <font>
      <sz val="11"/>
      <color theme="1"/>
      <name val="Calibri"/>
      <family val="2"/>
      <scheme val="minor"/>
    </font>
    <font>
      <b/>
      <sz val="11"/>
      <color theme="1"/>
      <name val="Calibri"/>
      <family val="2"/>
      <scheme val="minor"/>
    </font>
    <font>
      <b/>
      <sz val="11"/>
      <color theme="1"/>
      <name val="Source Sans Pro"/>
      <family val="2"/>
    </font>
  </fonts>
  <fills count="2">
    <fill>
      <patternFill patternType="none"/>
    </fill>
    <fill>
      <patternFill patternType="gray125"/>
    </fill>
  </fills>
  <borders count="3">
    <border>
      <left/>
      <right/>
      <top/>
      <bottom/>
      <diagonal/>
    </border>
    <border>
      <left style="thin">
        <color indexed="64"/>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17">
    <xf numFmtId="0" fontId="0" fillId="0" borderId="0" xfId="0"/>
    <xf numFmtId="0" fontId="0" fillId="0" borderId="0" xfId="0" pivotButton="1"/>
    <xf numFmtId="0" fontId="0" fillId="0" borderId="0" xfId="0" applyAlignment="1">
      <alignment horizontal="left"/>
    </xf>
    <xf numFmtId="2" fontId="0" fillId="0" borderId="0" xfId="0" applyNumberFormat="1"/>
    <xf numFmtId="10" fontId="0" fillId="0" borderId="0" xfId="1" applyNumberFormat="1" applyFont="1"/>
    <xf numFmtId="0" fontId="2" fillId="0" borderId="0" xfId="0" applyFont="1"/>
    <xf numFmtId="0" fontId="0" fillId="0" borderId="1" xfId="0" applyBorder="1"/>
    <xf numFmtId="3" fontId="0" fillId="0" borderId="0" xfId="0" applyNumberFormat="1"/>
    <xf numFmtId="0" fontId="3" fillId="0" borderId="0" xfId="0" applyFont="1" applyAlignment="1">
      <alignment horizontal="center"/>
    </xf>
    <xf numFmtId="0" fontId="2" fillId="0" borderId="0" xfId="0" applyFont="1" applyAlignment="1">
      <alignment horizontal="center"/>
    </xf>
    <xf numFmtId="164" fontId="0" fillId="0" borderId="0" xfId="0" applyNumberFormat="1"/>
    <xf numFmtId="0" fontId="2" fillId="0" borderId="0" xfId="0" pivotButton="1" applyFont="1" applyAlignment="1">
      <alignment horizontal="center"/>
    </xf>
    <xf numFmtId="2" fontId="0" fillId="0" borderId="2" xfId="0" applyNumberFormat="1" applyBorder="1" applyAlignment="1">
      <alignment horizontal="center"/>
    </xf>
    <xf numFmtId="10" fontId="0" fillId="0" borderId="2" xfId="1" applyNumberFormat="1" applyFont="1" applyBorder="1" applyAlignment="1">
      <alignment horizontal="center"/>
    </xf>
    <xf numFmtId="0" fontId="2" fillId="0" borderId="2" xfId="0" applyFont="1" applyBorder="1" applyAlignment="1">
      <alignment horizontal="center"/>
    </xf>
    <xf numFmtId="0" fontId="0" fillId="0" borderId="0" xfId="0" applyNumberFormat="1"/>
    <xf numFmtId="0" fontId="2" fillId="0" borderId="0" xfId="0" applyNumberFormat="1" applyFont="1" applyAlignment="1">
      <alignment horizontal="center"/>
    </xf>
  </cellXfs>
  <cellStyles count="2">
    <cellStyle name="Normal" xfId="0" builtinId="0"/>
    <cellStyle name="Percent" xfId="1" builtinId="5"/>
  </cellStyles>
  <dxfs count="51">
    <dxf>
      <numFmt numFmtId="2" formatCode="0.00"/>
    </dxf>
    <dxf>
      <numFmt numFmtId="0" formatCode="General"/>
    </dxf>
    <dxf>
      <numFmt numFmtId="3" formatCode="#,##0"/>
    </dxf>
    <dxf>
      <alignment horizontal="center"/>
    </dxf>
    <dxf>
      <alignment horizontal="center"/>
    </dxf>
    <dxf>
      <alignment horizontal="center"/>
    </dxf>
    <dxf>
      <alignment horizontal="center"/>
    </dxf>
    <dxf>
      <font>
        <b/>
      </font>
    </dxf>
    <dxf>
      <font>
        <b/>
      </font>
    </dxf>
    <dxf>
      <font>
        <b/>
      </font>
    </dxf>
    <dxf>
      <font>
        <b/>
      </font>
    </dxf>
    <dxf>
      <numFmt numFmtId="2" formatCode="0.00"/>
    </dxf>
    <dxf>
      <numFmt numFmtId="3" formatCode="#,##0"/>
    </dxf>
    <dxf>
      <font>
        <b/>
        <i val="0"/>
        <strike val="0"/>
        <condense val="0"/>
        <extend val="0"/>
        <outline val="0"/>
        <shadow val="0"/>
        <u val="none"/>
        <vertAlign val="baseline"/>
        <sz val="11"/>
        <color theme="1"/>
        <name val="Calibri"/>
        <family val="2"/>
        <scheme val="minor"/>
      </font>
    </dxf>
    <dxf>
      <font>
        <b/>
      </font>
      <alignment horizontal="center" vertical="bottom" textRotation="0" wrapText="0" indent="0" justifyLastLine="0" shrinkToFit="0" readingOrder="0"/>
    </dxf>
    <dxf>
      <font>
        <b/>
      </font>
      <alignment horizontal="center" vertical="bottom" textRotation="0" wrapText="0" indent="0" justifyLastLine="0" shrinkToFit="0" readingOrder="0"/>
    </dxf>
    <dxf>
      <font>
        <b/>
      </font>
      <alignment horizontal="center" vertical="bottom" textRotation="0" wrapText="0" indent="0" justifyLastLine="0" shrinkToFit="0" readingOrder="0"/>
    </dxf>
    <dxf>
      <font>
        <b/>
      </font>
      <alignment horizontal="center" vertical="bottom" textRotation="0" wrapText="0" indent="0" justifyLastLine="0" shrinkToFit="0" readingOrder="0"/>
    </dxf>
    <dxf>
      <font>
        <b/>
      </font>
      <alignment horizontal="center" vertical="bottom" textRotation="0" wrapText="0" indent="0" justifyLastLine="0" shrinkToFit="0" readingOrder="0"/>
    </dxf>
    <dxf>
      <font>
        <b/>
        <family val="2"/>
      </font>
      <alignment horizontal="center" vertical="bottom" textRotation="0" wrapText="0" indent="0" justifyLastLine="0" shrinkToFit="0" readingOrder="0"/>
    </dxf>
    <dxf>
      <font>
        <b/>
        <i val="0"/>
        <strike val="0"/>
        <condense val="0"/>
        <extend val="0"/>
        <outline val="0"/>
        <shadow val="0"/>
        <u val="none"/>
        <vertAlign val="baseline"/>
        <sz val="11"/>
        <color theme="1"/>
        <name val="Source Sans Pro"/>
        <family val="2"/>
        <scheme val="none"/>
      </font>
      <alignment horizontal="center" vertical="bottom" textRotation="0" wrapText="0" indent="0" justifyLastLine="0" shrinkToFit="0" readingOrder="0"/>
    </dxf>
    <dxf>
      <font>
        <b/>
      </font>
    </dxf>
    <dxf>
      <font>
        <b/>
      </font>
    </dxf>
    <dxf>
      <font>
        <b/>
      </font>
    </dxf>
    <dxf>
      <font>
        <b/>
      </font>
    </dxf>
    <dxf>
      <alignment horizontal="center"/>
    </dxf>
    <dxf>
      <alignment horizontal="center"/>
    </dxf>
    <dxf>
      <alignment horizontal="center"/>
    </dxf>
    <dxf>
      <alignment horizontal="center"/>
    </dxf>
    <dxf>
      <numFmt numFmtId="2" formatCode="0.00"/>
    </dxf>
    <dxf>
      <numFmt numFmtId="2" formatCode="0.00"/>
      <alignment horizontal="center" vertical="bottom" textRotation="0" wrapText="0"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numFmt numFmtId="14" formatCode="0.00%"/>
      <alignment horizontal="center" vertical="bottom" textRotation="0" wrapText="0"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alignment horizontal="center" vertical="bottom" textRotation="0" wrapText="0" indent="0" justifyLastLine="0" shrinkToFit="0" readingOrder="0"/>
    </dxf>
    <dxf>
      <font>
        <b/>
      </font>
      <alignment horizontal="center" vertical="bottom" textRotation="0" wrapText="0" indent="0" justifyLastLine="0" shrinkToFit="0" readingOrder="0"/>
      <border diagonalUp="0" diagonalDown="0" outline="0">
        <left style="thin">
          <color indexed="64"/>
        </left>
        <right style="thin">
          <color indexed="64"/>
        </right>
        <top/>
        <bottom/>
      </border>
    </dxf>
    <dxf>
      <numFmt numFmtId="0" formatCode="General"/>
    </dxf>
    <dxf>
      <numFmt numFmtId="2" formatCode="0.00"/>
    </dxf>
    <dxf>
      <numFmt numFmtId="2" formatCode="0.00"/>
    </dxf>
    <dxf>
      <numFmt numFmtId="2" formatCode="0.00"/>
    </dxf>
    <dxf>
      <numFmt numFmtId="164" formatCode="0.000"/>
    </dxf>
    <dxf>
      <numFmt numFmtId="164" formatCode="0.000"/>
    </dxf>
    <dxf>
      <numFmt numFmtId="2" formatCode="0.00"/>
    </dxf>
    <dxf>
      <numFmt numFmtId="2" formatCode="0.00"/>
    </dxf>
    <dxf>
      <numFmt numFmtId="14" formatCode="0.00%"/>
    </dxf>
    <dxf>
      <numFmt numFmtId="2" formatCode="0.00"/>
    </dxf>
    <dxf>
      <numFmt numFmtId="2" formatCode="0.00"/>
    </dxf>
    <dxf>
      <numFmt numFmtId="164" formatCode="0.000"/>
    </dxf>
    <dxf>
      <numFmt numFmtId="164" formatCode="0.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connections" Target="connections.xml"/><Relationship Id="rId39" Type="http://schemas.openxmlformats.org/officeDocument/2006/relationships/customXml" Target="../customXml/item8.xml"/><Relationship Id="rId21" Type="http://schemas.openxmlformats.org/officeDocument/2006/relationships/pivotCacheDefinition" Target="pivotCache/pivotCacheDefinition13.xml"/><Relationship Id="rId34" Type="http://schemas.openxmlformats.org/officeDocument/2006/relationships/customXml" Target="../customXml/item3.xml"/><Relationship Id="rId42" Type="http://schemas.openxmlformats.org/officeDocument/2006/relationships/customXml" Target="../customXml/item11.xml"/><Relationship Id="rId47"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sheetMetadata" Target="metadata.xml"/><Relationship Id="rId11" Type="http://schemas.openxmlformats.org/officeDocument/2006/relationships/pivotCacheDefinition" Target="pivotCache/pivotCacheDefinition3.xml"/><Relationship Id="rId24" Type="http://schemas.microsoft.com/office/2007/relationships/slicerCache" Target="slicerCaches/slicerCache3.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microsoft.com/office/2007/relationships/slicerCache" Target="slicerCaches/slicerCache2.xml"/><Relationship Id="rId28" Type="http://schemas.openxmlformats.org/officeDocument/2006/relationships/sharedStrings" Target="sharedStrings.xml"/><Relationship Id="rId36" Type="http://schemas.openxmlformats.org/officeDocument/2006/relationships/customXml" Target="../customXml/item5.xml"/><Relationship Id="rId49" Type="http://schemas.openxmlformats.org/officeDocument/2006/relationships/customXml" Target="../customXml/item18.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openxmlformats.org/officeDocument/2006/relationships/calcChain" Target="calcChain.xml"/><Relationship Id="rId44"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microsoft.com/office/2007/relationships/slicerCache" Target="slicerCaches/slicerCache1.xml"/><Relationship Id="rId27" Type="http://schemas.openxmlformats.org/officeDocument/2006/relationships/styles" Target="styles.xml"/><Relationship Id="rId30" Type="http://schemas.openxmlformats.org/officeDocument/2006/relationships/powerPivotData" Target="model/item.data"/><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theme" Target="theme/theme1.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20" Type="http://schemas.openxmlformats.org/officeDocument/2006/relationships/pivotCacheDefinition" Target="pivotCache/pivotCacheDefinition12.xml"/><Relationship Id="rId41"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 1'!$G$4</c:f>
              <c:strCache>
                <c:ptCount val="1"/>
                <c:pt idx="0">
                  <c:v>Hardware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1'!$H$4</c:f>
              <c:numCache>
                <c:formatCode>0.00%</c:formatCode>
                <c:ptCount val="1"/>
                <c:pt idx="0">
                  <c:v>8.2995870253798967E-2</c:v>
                </c:pt>
              </c:numCache>
            </c:numRef>
          </c:val>
          <c:extLst>
            <c:ext xmlns:c16="http://schemas.microsoft.com/office/drawing/2014/chart" uri="{C3380CC4-5D6E-409C-BE32-E72D297353CC}">
              <c16:uniqueId val="{00000000-F242-48E6-A24E-F7E7F62C1142}"/>
            </c:ext>
          </c:extLst>
        </c:ser>
        <c:ser>
          <c:idx val="1"/>
          <c:order val="1"/>
          <c:tx>
            <c:strRef>
              <c:f>'KPI 1'!$G$5</c:f>
              <c:strCache>
                <c:ptCount val="1"/>
                <c:pt idx="0">
                  <c:v>Human Resources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1'!$H$5</c:f>
              <c:numCache>
                <c:formatCode>0.00%</c:formatCode>
                <c:ptCount val="1"/>
                <c:pt idx="0">
                  <c:v>8.2554829397377807E-2</c:v>
                </c:pt>
              </c:numCache>
            </c:numRef>
          </c:val>
          <c:extLst>
            <c:ext xmlns:c16="http://schemas.microsoft.com/office/drawing/2014/chart" uri="{C3380CC4-5D6E-409C-BE32-E72D297353CC}">
              <c16:uniqueId val="{00000001-F242-48E6-A24E-F7E7F62C1142}"/>
            </c:ext>
          </c:extLst>
        </c:ser>
        <c:ser>
          <c:idx val="2"/>
          <c:order val="2"/>
          <c:tx>
            <c:strRef>
              <c:f>'KPI 1'!$G$6</c:f>
              <c:strCache>
                <c:ptCount val="1"/>
                <c:pt idx="0">
                  <c:v>Research &amp; Development</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1'!$H$6</c:f>
              <c:numCache>
                <c:formatCode>0.00%</c:formatCode>
                <c:ptCount val="1"/>
                <c:pt idx="0">
                  <c:v>8.7285994948077469E-2</c:v>
                </c:pt>
              </c:numCache>
            </c:numRef>
          </c:val>
          <c:extLst>
            <c:ext xmlns:c16="http://schemas.microsoft.com/office/drawing/2014/chart" uri="{C3380CC4-5D6E-409C-BE32-E72D297353CC}">
              <c16:uniqueId val="{00000002-F242-48E6-A24E-F7E7F62C1142}"/>
            </c:ext>
          </c:extLst>
        </c:ser>
        <c:ser>
          <c:idx val="3"/>
          <c:order val="3"/>
          <c:tx>
            <c:strRef>
              <c:f>'KPI 1'!$G$7</c:f>
              <c:strCache>
                <c:ptCount val="1"/>
                <c:pt idx="0">
                  <c:v>Sales</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1'!$H$7</c:f>
              <c:numCache>
                <c:formatCode>0.00%</c:formatCode>
                <c:ptCount val="1"/>
                <c:pt idx="0">
                  <c:v>8.4920412172727638E-2</c:v>
                </c:pt>
              </c:numCache>
            </c:numRef>
          </c:val>
          <c:extLst>
            <c:ext xmlns:c16="http://schemas.microsoft.com/office/drawing/2014/chart" uri="{C3380CC4-5D6E-409C-BE32-E72D297353CC}">
              <c16:uniqueId val="{00000003-F242-48E6-A24E-F7E7F62C1142}"/>
            </c:ext>
          </c:extLst>
        </c:ser>
        <c:ser>
          <c:idx val="4"/>
          <c:order val="4"/>
          <c:tx>
            <c:strRef>
              <c:f>'KPI 1'!$G$8</c:f>
              <c:strCache>
                <c:ptCount val="1"/>
                <c:pt idx="0">
                  <c:v>Software</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1'!$H$8</c:f>
              <c:numCache>
                <c:formatCode>0.00%</c:formatCode>
                <c:ptCount val="1"/>
                <c:pt idx="0">
                  <c:v>8.3396816486909109E-2</c:v>
                </c:pt>
              </c:numCache>
            </c:numRef>
          </c:val>
          <c:extLst>
            <c:ext xmlns:c16="http://schemas.microsoft.com/office/drawing/2014/chart" uri="{C3380CC4-5D6E-409C-BE32-E72D297353CC}">
              <c16:uniqueId val="{00000004-F242-48E6-A24E-F7E7F62C1142}"/>
            </c:ext>
          </c:extLst>
        </c:ser>
        <c:ser>
          <c:idx val="5"/>
          <c:order val="5"/>
          <c:tx>
            <c:strRef>
              <c:f>'KPI 1'!$G$9</c:f>
              <c:strCache>
                <c:ptCount val="1"/>
                <c:pt idx="0">
                  <c:v>Support</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1'!$H$9</c:f>
              <c:numCache>
                <c:formatCode>0.00%</c:formatCode>
                <c:ptCount val="1"/>
                <c:pt idx="0">
                  <c:v>8.2434545527444766E-2</c:v>
                </c:pt>
              </c:numCache>
            </c:numRef>
          </c:val>
          <c:extLst>
            <c:ext xmlns:c16="http://schemas.microsoft.com/office/drawing/2014/chart" uri="{C3380CC4-5D6E-409C-BE32-E72D297353CC}">
              <c16:uniqueId val="{00000005-F242-48E6-A24E-F7E7F62C1142}"/>
            </c:ext>
          </c:extLst>
        </c:ser>
        <c:dLbls>
          <c:dLblPos val="outEnd"/>
          <c:showLegendKey val="0"/>
          <c:showVal val="1"/>
          <c:showCatName val="0"/>
          <c:showSerName val="0"/>
          <c:showPercent val="0"/>
          <c:showBubbleSize val="0"/>
        </c:dLbls>
        <c:gapWidth val="219"/>
        <c:overlap val="-27"/>
        <c:axId val="1925491135"/>
        <c:axId val="1926841631"/>
      </c:barChart>
      <c:catAx>
        <c:axId val="1925491135"/>
        <c:scaling>
          <c:orientation val="minMax"/>
        </c:scaling>
        <c:delete val="1"/>
        <c:axPos val="b"/>
        <c:numFmt formatCode="General" sourceLinked="1"/>
        <c:majorTickMark val="none"/>
        <c:minorTickMark val="none"/>
        <c:tickLblPos val="nextTo"/>
        <c:crossAx val="1926841631"/>
        <c:crosses val="autoZero"/>
        <c:auto val="1"/>
        <c:lblAlgn val="ctr"/>
        <c:lblOffset val="100"/>
        <c:noMultiLvlLbl val="0"/>
      </c:catAx>
      <c:valAx>
        <c:axId val="1926841631"/>
        <c:scaling>
          <c:orientation val="minMax"/>
        </c:scaling>
        <c:delete val="1"/>
        <c:axPos val="l"/>
        <c:numFmt formatCode="0.00%" sourceLinked="1"/>
        <c:majorTickMark val="none"/>
        <c:minorTickMark val="none"/>
        <c:tickLblPos val="nextTo"/>
        <c:crossAx val="192549113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[HR_Analytics.xlsx]KPI4!PivotTable9</c:name>
    <c:fmtId val="5"/>
  </c:pivotSource>
  <c:chart>
    <c:autoTitleDeleted val="1"/>
    <c:pivotFmts>
      <c:pivotFmt>
        <c:idx val="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1939206717712201E-2"/>
          <c:y val="0.19257528556593978"/>
          <c:w val="0.85021234027292814"/>
          <c:h val="0.46171944628416772"/>
        </c:manualLayout>
      </c:layout>
      <c:lineChart>
        <c:grouping val="standard"/>
        <c:varyColors val="0"/>
        <c:ser>
          <c:idx val="0"/>
          <c:order val="0"/>
          <c:tx>
            <c:strRef>
              <c:f>'KPI4'!$B$1</c:f>
              <c:strCache>
                <c:ptCount val="1"/>
                <c:pt idx="0">
                  <c:v>Total</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'KPI4'!$A$2:$A$8</c:f>
              <c:strCache>
                <c:ptCount val="6"/>
                <c:pt idx="0">
                  <c:v>Hardware</c:v>
                </c:pt>
                <c:pt idx="1">
                  <c:v>Human Resources</c:v>
                </c:pt>
                <c:pt idx="2">
                  <c:v>Research &amp; Development</c:v>
                </c:pt>
                <c:pt idx="3">
                  <c:v>Sales</c:v>
                </c:pt>
                <c:pt idx="4">
                  <c:v>Software</c:v>
                </c:pt>
                <c:pt idx="5">
                  <c:v>Support</c:v>
                </c:pt>
              </c:strCache>
            </c:strRef>
          </c:cat>
          <c:val>
            <c:numRef>
              <c:f>'KPI4'!$B$2:$B$8</c:f>
              <c:numCache>
                <c:formatCode>0.00</c:formatCode>
                <c:ptCount val="6"/>
                <c:pt idx="0">
                  <c:v>20.290717609600783</c:v>
                </c:pt>
                <c:pt idx="1">
                  <c:v>20.386835201526353</c:v>
                </c:pt>
                <c:pt idx="2">
                  <c:v>20.346638156331672</c:v>
                </c:pt>
                <c:pt idx="3">
                  <c:v>20.484356341055648</c:v>
                </c:pt>
                <c:pt idx="4">
                  <c:v>20.716873212583412</c:v>
                </c:pt>
                <c:pt idx="5">
                  <c:v>20.624601031180948</c:v>
                </c:pt>
              </c:numCache>
            </c:numRef>
          </c:val>
          <c:smooth val="0"/>
          <c:extLst>
            <c:ext xmlns:c16="http://schemas.microsoft.com/office/drawing/2014/chart" uri="{C3380CC4-5D6E-409C-BE32-E72D297353CC}">
              <c16:uniqueId val="{00000000-3801-4AF8-A007-FB413597D516}"/>
            </c:ext>
          </c:extLst>
        </c:ser>
        <c:dLbls>
          <c:dLblPos val="t"/>
          <c:showLegendKey val="0"/>
          <c:showVal val="1"/>
          <c:showCatName val="0"/>
          <c:showSerName val="0"/>
          <c:showPercent val="0"/>
          <c:showBubbleSize val="0"/>
        </c:dLbls>
        <c:smooth val="0"/>
        <c:axId val="482055872"/>
        <c:axId val="295162415"/>
      </c:lineChart>
      <c:catAx>
        <c:axId val="482055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295162415"/>
        <c:crosses val="autoZero"/>
        <c:auto val="1"/>
        <c:lblAlgn val="ctr"/>
        <c:lblOffset val="100"/>
        <c:noMultiLvlLbl val="0"/>
      </c:catAx>
      <c:valAx>
        <c:axId val="295162415"/>
        <c:scaling>
          <c:orientation val="minMax"/>
        </c:scaling>
        <c:delete val="1"/>
        <c:axPos val="l"/>
        <c:numFmt formatCode="0.00" sourceLinked="1"/>
        <c:majorTickMark val="none"/>
        <c:minorTickMark val="none"/>
        <c:tickLblPos val="nextTo"/>
        <c:crossAx val="48205587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'KPI3'!$E$3</c:f>
              <c:strCache>
                <c:ptCount val="1"/>
                <c:pt idx="0">
                  <c:v>Attrition Rate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'KPI3'!$D$4:$D$9</c:f>
              <c:strCache>
                <c:ptCount val="6"/>
                <c:pt idx="0">
                  <c:v>Hardware</c:v>
                </c:pt>
                <c:pt idx="1">
                  <c:v>Human Resources</c:v>
                </c:pt>
                <c:pt idx="2">
                  <c:v>Research &amp; Development</c:v>
                </c:pt>
                <c:pt idx="3">
                  <c:v>Sales</c:v>
                </c:pt>
                <c:pt idx="4">
                  <c:v>Software</c:v>
                </c:pt>
                <c:pt idx="5">
                  <c:v>Support</c:v>
                </c:pt>
              </c:strCache>
            </c:strRef>
          </c:cat>
          <c:val>
            <c:numRef>
              <c:f>'KPI3'!$E$4:$E$9</c:f>
              <c:numCache>
                <c:formatCode>0.00%</c:formatCode>
                <c:ptCount val="6"/>
                <c:pt idx="0">
                  <c:v>4.1399999999999999E-2</c:v>
                </c:pt>
                <c:pt idx="1">
                  <c:v>4.1180000000000001E-2</c:v>
                </c:pt>
                <c:pt idx="2">
                  <c:v>4.3540000000000002E-2</c:v>
                </c:pt>
                <c:pt idx="3">
                  <c:v>4.2360000000000002E-2</c:v>
                </c:pt>
                <c:pt idx="4">
                  <c:v>4.1599999999999998E-2</c:v>
                </c:pt>
                <c:pt idx="5">
                  <c:v>4.1119999999999997E-2</c:v>
                </c:pt>
              </c:numCache>
            </c:numRef>
          </c:val>
          <c:extLst>
            <c:ext xmlns:c16="http://schemas.microsoft.com/office/drawing/2014/chart" uri="{C3380CC4-5D6E-409C-BE32-E72D297353CC}">
              <c16:uniqueId val="{00000000-92BF-43B5-8823-C4AB16AD525E}"/>
            </c:ext>
          </c:extLst>
        </c:ser>
        <c:dLbls>
          <c:showLegendKey val="0"/>
          <c:showVal val="0"/>
          <c:showCatName val="0"/>
          <c:showSerName val="0"/>
          <c:showPercent val="0"/>
          <c:showBubbleSize val="0"/>
        </c:dLbls>
        <c:gapWidth val="40"/>
        <c:overlap val="-26"/>
        <c:axId val="692621839"/>
        <c:axId val="2074054815"/>
      </c:barChart>
      <c:lineChart>
        <c:grouping val="standard"/>
        <c:varyColors val="0"/>
        <c:ser>
          <c:idx val="1"/>
          <c:order val="1"/>
          <c:tx>
            <c:strRef>
              <c:f>'KPI3'!$F$3</c:f>
              <c:strCache>
                <c:ptCount val="1"/>
                <c:pt idx="0">
                  <c:v>Avg Monthly Income</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'KPI3'!$D$4:$D$9</c:f>
              <c:strCache>
                <c:ptCount val="6"/>
                <c:pt idx="0">
                  <c:v>Hardware</c:v>
                </c:pt>
                <c:pt idx="1">
                  <c:v>Human Resources</c:v>
                </c:pt>
                <c:pt idx="2">
                  <c:v>Research &amp; Development</c:v>
                </c:pt>
                <c:pt idx="3">
                  <c:v>Sales</c:v>
                </c:pt>
                <c:pt idx="4">
                  <c:v>Software</c:v>
                </c:pt>
                <c:pt idx="5">
                  <c:v>Support</c:v>
                </c:pt>
              </c:strCache>
            </c:strRef>
          </c:cat>
          <c:val>
            <c:numRef>
              <c:f>'KPI3'!$F$4:$F$9</c:f>
              <c:numCache>
                <c:formatCode>0.00</c:formatCode>
                <c:ptCount val="6"/>
                <c:pt idx="0">
                  <c:v>26110.766666666666</c:v>
                </c:pt>
                <c:pt idx="1">
                  <c:v>26200.603691112192</c:v>
                </c:pt>
                <c:pt idx="2">
                  <c:v>25806.890675241157</c:v>
                </c:pt>
                <c:pt idx="3">
                  <c:v>26297.191690273845</c:v>
                </c:pt>
                <c:pt idx="4">
                  <c:v>26111.913461538461</c:v>
                </c:pt>
                <c:pt idx="5">
                  <c:v>25952.30739299611</c:v>
                </c:pt>
              </c:numCache>
            </c:numRef>
          </c:val>
          <c:smooth val="0"/>
          <c:extLst>
            <c:ext xmlns:c16="http://schemas.microsoft.com/office/drawing/2014/chart" uri="{C3380CC4-5D6E-409C-BE32-E72D297353CC}">
              <c16:uniqueId val="{00000001-92BF-43B5-8823-C4AB16AD525E}"/>
            </c:ext>
          </c:extLst>
        </c:ser>
        <c:dLbls>
          <c:showLegendKey val="0"/>
          <c:showVal val="0"/>
          <c:showCatName val="0"/>
          <c:showSerName val="0"/>
          <c:showPercent val="0"/>
          <c:showBubbleSize val="0"/>
        </c:dLbls>
        <c:marker val="1"/>
        <c:smooth val="0"/>
        <c:axId val="549219599"/>
        <c:axId val="2074042815"/>
      </c:lineChart>
      <c:catAx>
        <c:axId val="549219599"/>
        <c:scaling>
          <c:orientation val="minMax"/>
        </c:scaling>
        <c:delete val="1"/>
        <c:axPos val="b"/>
        <c:numFmt formatCode="General" sourceLinked="1"/>
        <c:majorTickMark val="none"/>
        <c:minorTickMark val="none"/>
        <c:tickLblPos val="nextTo"/>
        <c:crossAx val="2074042815"/>
        <c:crosses val="autoZero"/>
        <c:auto val="1"/>
        <c:lblAlgn val="ctr"/>
        <c:lblOffset val="100"/>
        <c:noMultiLvlLbl val="0"/>
      </c:catAx>
      <c:valAx>
        <c:axId val="2074042815"/>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0"/>
          <a:lstStyle/>
          <a:p>
            <a:pPr>
              <a:defRPr sz="700" b="1" i="0" u="none" strike="noStrike" kern="1200" baseline="0">
                <a:solidFill>
                  <a:sysClr val="windowText" lastClr="000000"/>
                </a:solidFill>
                <a:latin typeface="+mn-lt"/>
                <a:ea typeface="+mn-ea"/>
                <a:cs typeface="+mn-cs"/>
              </a:defRPr>
            </a:pPr>
            <a:endParaRPr lang="en-US"/>
          </a:p>
        </c:txPr>
        <c:crossAx val="549219599"/>
        <c:crosses val="autoZero"/>
        <c:crossBetween val="between"/>
      </c:valAx>
      <c:valAx>
        <c:axId val="2074054815"/>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ysClr val="windowText" lastClr="000000"/>
                </a:solidFill>
                <a:latin typeface="+mn-lt"/>
                <a:ea typeface="+mn-ea"/>
                <a:cs typeface="+mn-cs"/>
              </a:defRPr>
            </a:pPr>
            <a:endParaRPr lang="en-US"/>
          </a:p>
        </c:txPr>
        <c:crossAx val="692621839"/>
        <c:crosses val="max"/>
        <c:crossBetween val="between"/>
      </c:valAx>
      <c:catAx>
        <c:axId val="692621839"/>
        <c:scaling>
          <c:orientation val="minMax"/>
        </c:scaling>
        <c:delete val="1"/>
        <c:axPos val="b"/>
        <c:numFmt formatCode="General" sourceLinked="1"/>
        <c:majorTickMark val="none"/>
        <c:minorTickMark val="none"/>
        <c:tickLblPos val="nextTo"/>
        <c:crossAx val="2074054815"/>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'KPI6'!$G$3</c:f>
              <c:strCache>
                <c:ptCount val="1"/>
                <c:pt idx="0">
                  <c:v>Attrition Rate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'KPI6'!$F$4:$F$7</c:f>
              <c:strCache>
                <c:ptCount val="4"/>
                <c:pt idx="0">
                  <c:v> 1-10</c:v>
                </c:pt>
                <c:pt idx="1">
                  <c:v> 11-20</c:v>
                </c:pt>
                <c:pt idx="2">
                  <c:v> 21-30</c:v>
                </c:pt>
                <c:pt idx="3">
                  <c:v> 30 +</c:v>
                </c:pt>
              </c:strCache>
            </c:strRef>
          </c:cat>
          <c:val>
            <c:numRef>
              <c:f>'KPI6'!$G$4:$G$7</c:f>
              <c:numCache>
                <c:formatCode>General</c:formatCode>
                <c:ptCount val="4"/>
                <c:pt idx="0">
                  <c:v>10355</c:v>
                </c:pt>
                <c:pt idx="1">
                  <c:v>1723</c:v>
                </c:pt>
                <c:pt idx="2">
                  <c:v>419</c:v>
                </c:pt>
                <c:pt idx="3">
                  <c:v>63</c:v>
                </c:pt>
              </c:numCache>
            </c:numRef>
          </c:val>
          <c:extLst>
            <c:ext xmlns:c16="http://schemas.microsoft.com/office/drawing/2014/chart" uri="{C3380CC4-5D6E-409C-BE32-E72D297353CC}">
              <c16:uniqueId val="{00000000-C3E1-429B-BBDE-5DD38F7A0E9D}"/>
            </c:ext>
          </c:extLst>
        </c:ser>
        <c:dLbls>
          <c:dLblPos val="outEnd"/>
          <c:showLegendKey val="0"/>
          <c:showVal val="1"/>
          <c:showCatName val="0"/>
          <c:showSerName val="0"/>
          <c:showPercent val="0"/>
          <c:showBubbleSize val="0"/>
        </c:dLbls>
        <c:gapWidth val="219"/>
        <c:overlap val="-27"/>
        <c:axId val="1713908543"/>
        <c:axId val="1184928879"/>
      </c:barChart>
      <c:catAx>
        <c:axId val="17139085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184928879"/>
        <c:crosses val="autoZero"/>
        <c:auto val="1"/>
        <c:lblAlgn val="ctr"/>
        <c:lblOffset val="100"/>
        <c:noMultiLvlLbl val="0"/>
      </c:catAx>
      <c:valAx>
        <c:axId val="1184928879"/>
        <c:scaling>
          <c:orientation val="minMax"/>
        </c:scaling>
        <c:delete val="1"/>
        <c:axPos val="l"/>
        <c:numFmt formatCode="General" sourceLinked="1"/>
        <c:majorTickMark val="none"/>
        <c:minorTickMark val="none"/>
        <c:tickLblPos val="nextTo"/>
        <c:crossAx val="1713908543"/>
        <c:crosses val="autoZero"/>
        <c:crossBetween val="between"/>
      </c:valAx>
      <c:spPr>
        <a:noFill/>
        <a:ln w="25400">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 1'!$G$4</c:f>
              <c:strCache>
                <c:ptCount val="1"/>
                <c:pt idx="0">
                  <c:v>Hardware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1'!$H$4</c:f>
              <c:numCache>
                <c:formatCode>0.00%</c:formatCode>
                <c:ptCount val="1"/>
                <c:pt idx="0">
                  <c:v>8.2995870253798967E-2</c:v>
                </c:pt>
              </c:numCache>
            </c:numRef>
          </c:val>
          <c:extLst>
            <c:ext xmlns:c16="http://schemas.microsoft.com/office/drawing/2014/chart" uri="{C3380CC4-5D6E-409C-BE32-E72D297353CC}">
              <c16:uniqueId val="{00000000-B8FC-42A0-94FE-7D5AFDBFC744}"/>
            </c:ext>
          </c:extLst>
        </c:ser>
        <c:ser>
          <c:idx val="1"/>
          <c:order val="1"/>
          <c:tx>
            <c:strRef>
              <c:f>'KPI 1'!$G$5</c:f>
              <c:strCache>
                <c:ptCount val="1"/>
                <c:pt idx="0">
                  <c:v>Human Resources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1'!$H$5</c:f>
              <c:numCache>
                <c:formatCode>0.00%</c:formatCode>
                <c:ptCount val="1"/>
                <c:pt idx="0">
                  <c:v>8.2554829397377807E-2</c:v>
                </c:pt>
              </c:numCache>
            </c:numRef>
          </c:val>
          <c:extLst>
            <c:ext xmlns:c16="http://schemas.microsoft.com/office/drawing/2014/chart" uri="{C3380CC4-5D6E-409C-BE32-E72D297353CC}">
              <c16:uniqueId val="{00000001-B8FC-42A0-94FE-7D5AFDBFC744}"/>
            </c:ext>
          </c:extLst>
        </c:ser>
        <c:ser>
          <c:idx val="2"/>
          <c:order val="2"/>
          <c:tx>
            <c:strRef>
              <c:f>'KPI 1'!$G$6</c:f>
              <c:strCache>
                <c:ptCount val="1"/>
                <c:pt idx="0">
                  <c:v>Research &amp; Development</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1'!$H$6</c:f>
              <c:numCache>
                <c:formatCode>0.00%</c:formatCode>
                <c:ptCount val="1"/>
                <c:pt idx="0">
                  <c:v>8.7285994948077469E-2</c:v>
                </c:pt>
              </c:numCache>
            </c:numRef>
          </c:val>
          <c:extLst>
            <c:ext xmlns:c16="http://schemas.microsoft.com/office/drawing/2014/chart" uri="{C3380CC4-5D6E-409C-BE32-E72D297353CC}">
              <c16:uniqueId val="{00000002-B8FC-42A0-94FE-7D5AFDBFC744}"/>
            </c:ext>
          </c:extLst>
        </c:ser>
        <c:ser>
          <c:idx val="3"/>
          <c:order val="3"/>
          <c:tx>
            <c:strRef>
              <c:f>'KPI 1'!$G$7</c:f>
              <c:strCache>
                <c:ptCount val="1"/>
                <c:pt idx="0">
                  <c:v>Sales</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1'!$H$7</c:f>
              <c:numCache>
                <c:formatCode>0.00%</c:formatCode>
                <c:ptCount val="1"/>
                <c:pt idx="0">
                  <c:v>8.4920412172727638E-2</c:v>
                </c:pt>
              </c:numCache>
            </c:numRef>
          </c:val>
          <c:extLst>
            <c:ext xmlns:c16="http://schemas.microsoft.com/office/drawing/2014/chart" uri="{C3380CC4-5D6E-409C-BE32-E72D297353CC}">
              <c16:uniqueId val="{00000003-B8FC-42A0-94FE-7D5AFDBFC744}"/>
            </c:ext>
          </c:extLst>
        </c:ser>
        <c:ser>
          <c:idx val="4"/>
          <c:order val="4"/>
          <c:tx>
            <c:strRef>
              <c:f>'KPI 1'!$G$8</c:f>
              <c:strCache>
                <c:ptCount val="1"/>
                <c:pt idx="0">
                  <c:v>Software</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1'!$H$8</c:f>
              <c:numCache>
                <c:formatCode>0.00%</c:formatCode>
                <c:ptCount val="1"/>
                <c:pt idx="0">
                  <c:v>8.3396816486909109E-2</c:v>
                </c:pt>
              </c:numCache>
            </c:numRef>
          </c:val>
          <c:extLst>
            <c:ext xmlns:c16="http://schemas.microsoft.com/office/drawing/2014/chart" uri="{C3380CC4-5D6E-409C-BE32-E72D297353CC}">
              <c16:uniqueId val="{00000004-B8FC-42A0-94FE-7D5AFDBFC744}"/>
            </c:ext>
          </c:extLst>
        </c:ser>
        <c:ser>
          <c:idx val="5"/>
          <c:order val="5"/>
          <c:tx>
            <c:strRef>
              <c:f>'KPI 1'!$G$9</c:f>
              <c:strCache>
                <c:ptCount val="1"/>
                <c:pt idx="0">
                  <c:v>Support</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 1'!$H$3</c:f>
              <c:strCache>
                <c:ptCount val="1"/>
                <c:pt idx="0">
                  <c:v>AttritionRate</c:v>
                </c:pt>
              </c:strCache>
            </c:strRef>
          </c:cat>
          <c:val>
            <c:numRef>
              <c:f>'KPI 1'!$H$9</c:f>
              <c:numCache>
                <c:formatCode>0.00%</c:formatCode>
                <c:ptCount val="1"/>
                <c:pt idx="0">
                  <c:v>8.2434545527444766E-2</c:v>
                </c:pt>
              </c:numCache>
            </c:numRef>
          </c:val>
          <c:extLst>
            <c:ext xmlns:c16="http://schemas.microsoft.com/office/drawing/2014/chart" uri="{C3380CC4-5D6E-409C-BE32-E72D297353CC}">
              <c16:uniqueId val="{00000005-B8FC-42A0-94FE-7D5AFDBFC744}"/>
            </c:ext>
          </c:extLst>
        </c:ser>
        <c:dLbls>
          <c:dLblPos val="outEnd"/>
          <c:showLegendKey val="0"/>
          <c:showVal val="1"/>
          <c:showCatName val="0"/>
          <c:showSerName val="0"/>
          <c:showPercent val="0"/>
          <c:showBubbleSize val="0"/>
        </c:dLbls>
        <c:gapWidth val="219"/>
        <c:overlap val="-27"/>
        <c:axId val="1925491135"/>
        <c:axId val="1926841631"/>
      </c:barChart>
      <c:catAx>
        <c:axId val="1925491135"/>
        <c:scaling>
          <c:orientation val="minMax"/>
        </c:scaling>
        <c:delete val="1"/>
        <c:axPos val="b"/>
        <c:numFmt formatCode="General" sourceLinked="1"/>
        <c:majorTickMark val="none"/>
        <c:minorTickMark val="none"/>
        <c:tickLblPos val="nextTo"/>
        <c:crossAx val="1926841631"/>
        <c:crosses val="autoZero"/>
        <c:auto val="1"/>
        <c:lblAlgn val="ctr"/>
        <c:lblOffset val="100"/>
        <c:noMultiLvlLbl val="0"/>
      </c:catAx>
      <c:valAx>
        <c:axId val="1926841631"/>
        <c:scaling>
          <c:orientation val="minMax"/>
        </c:scaling>
        <c:delete val="1"/>
        <c:axPos val="l"/>
        <c:numFmt formatCode="0.00%" sourceLinked="1"/>
        <c:majorTickMark val="none"/>
        <c:minorTickMark val="none"/>
        <c:tickLblPos val="nextTo"/>
        <c:crossAx val="192549113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'KPI3'!$E$3</c:f>
              <c:strCache>
                <c:ptCount val="1"/>
                <c:pt idx="0">
                  <c:v>Attrition Rate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'KPI3'!$D$4:$D$9</c:f>
              <c:strCache>
                <c:ptCount val="6"/>
                <c:pt idx="0">
                  <c:v>Hardware</c:v>
                </c:pt>
                <c:pt idx="1">
                  <c:v>Human Resources</c:v>
                </c:pt>
                <c:pt idx="2">
                  <c:v>Research &amp; Development</c:v>
                </c:pt>
                <c:pt idx="3">
                  <c:v>Sales</c:v>
                </c:pt>
                <c:pt idx="4">
                  <c:v>Software</c:v>
                </c:pt>
                <c:pt idx="5">
                  <c:v>Support</c:v>
                </c:pt>
              </c:strCache>
            </c:strRef>
          </c:cat>
          <c:val>
            <c:numRef>
              <c:f>'KPI3'!$E$4:$E$9</c:f>
              <c:numCache>
                <c:formatCode>0.00%</c:formatCode>
                <c:ptCount val="6"/>
                <c:pt idx="0">
                  <c:v>4.1399999999999999E-2</c:v>
                </c:pt>
                <c:pt idx="1">
                  <c:v>4.1180000000000001E-2</c:v>
                </c:pt>
                <c:pt idx="2">
                  <c:v>4.3540000000000002E-2</c:v>
                </c:pt>
                <c:pt idx="3">
                  <c:v>4.2360000000000002E-2</c:v>
                </c:pt>
                <c:pt idx="4">
                  <c:v>4.1599999999999998E-2</c:v>
                </c:pt>
                <c:pt idx="5">
                  <c:v>4.1119999999999997E-2</c:v>
                </c:pt>
              </c:numCache>
            </c:numRef>
          </c:val>
          <c:extLst>
            <c:ext xmlns:c16="http://schemas.microsoft.com/office/drawing/2014/chart" uri="{C3380CC4-5D6E-409C-BE32-E72D297353CC}">
              <c16:uniqueId val="{00000000-E665-4FAD-98B3-8714FAEE4A95}"/>
            </c:ext>
          </c:extLst>
        </c:ser>
        <c:dLbls>
          <c:showLegendKey val="0"/>
          <c:showVal val="0"/>
          <c:showCatName val="0"/>
          <c:showSerName val="0"/>
          <c:showPercent val="0"/>
          <c:showBubbleSize val="0"/>
        </c:dLbls>
        <c:gapWidth val="40"/>
        <c:overlap val="-26"/>
        <c:axId val="692621839"/>
        <c:axId val="2074054815"/>
      </c:barChart>
      <c:lineChart>
        <c:grouping val="standard"/>
        <c:varyColors val="0"/>
        <c:ser>
          <c:idx val="1"/>
          <c:order val="1"/>
          <c:tx>
            <c:strRef>
              <c:f>'KPI3'!$F$3</c:f>
              <c:strCache>
                <c:ptCount val="1"/>
                <c:pt idx="0">
                  <c:v>Avg Monthly Income</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'KPI3'!$D$4:$D$9</c:f>
              <c:strCache>
                <c:ptCount val="6"/>
                <c:pt idx="0">
                  <c:v>Hardware</c:v>
                </c:pt>
                <c:pt idx="1">
                  <c:v>Human Resources</c:v>
                </c:pt>
                <c:pt idx="2">
                  <c:v>Research &amp; Development</c:v>
                </c:pt>
                <c:pt idx="3">
                  <c:v>Sales</c:v>
                </c:pt>
                <c:pt idx="4">
                  <c:v>Software</c:v>
                </c:pt>
                <c:pt idx="5">
                  <c:v>Support</c:v>
                </c:pt>
              </c:strCache>
            </c:strRef>
          </c:cat>
          <c:val>
            <c:numRef>
              <c:f>'KPI3'!$F$4:$F$9</c:f>
              <c:numCache>
                <c:formatCode>0.00</c:formatCode>
                <c:ptCount val="6"/>
                <c:pt idx="0">
                  <c:v>26110.766666666666</c:v>
                </c:pt>
                <c:pt idx="1">
                  <c:v>26200.603691112192</c:v>
                </c:pt>
                <c:pt idx="2">
                  <c:v>25806.890675241157</c:v>
                </c:pt>
                <c:pt idx="3">
                  <c:v>26297.191690273845</c:v>
                </c:pt>
                <c:pt idx="4">
                  <c:v>26111.913461538461</c:v>
                </c:pt>
                <c:pt idx="5">
                  <c:v>25952.30739299611</c:v>
                </c:pt>
              </c:numCache>
            </c:numRef>
          </c:val>
          <c:smooth val="0"/>
          <c:extLst>
            <c:ext xmlns:c16="http://schemas.microsoft.com/office/drawing/2014/chart" uri="{C3380CC4-5D6E-409C-BE32-E72D297353CC}">
              <c16:uniqueId val="{00000001-E665-4FAD-98B3-8714FAEE4A95}"/>
            </c:ext>
          </c:extLst>
        </c:ser>
        <c:dLbls>
          <c:showLegendKey val="0"/>
          <c:showVal val="0"/>
          <c:showCatName val="0"/>
          <c:showSerName val="0"/>
          <c:showPercent val="0"/>
          <c:showBubbleSize val="0"/>
        </c:dLbls>
        <c:marker val="1"/>
        <c:smooth val="0"/>
        <c:axId val="549219599"/>
        <c:axId val="2074042815"/>
      </c:lineChart>
      <c:catAx>
        <c:axId val="54921959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2074042815"/>
        <c:crosses val="autoZero"/>
        <c:auto val="1"/>
        <c:lblAlgn val="ctr"/>
        <c:lblOffset val="100"/>
        <c:noMultiLvlLbl val="0"/>
      </c:catAx>
      <c:valAx>
        <c:axId val="2074042815"/>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0"/>
          <a:lstStyle/>
          <a:p>
            <a:pPr>
              <a:defRPr sz="700" b="1" i="0" u="none" strike="noStrike" kern="1200" baseline="0">
                <a:solidFill>
                  <a:sysClr val="windowText" lastClr="000000"/>
                </a:solidFill>
                <a:latin typeface="+mn-lt"/>
                <a:ea typeface="+mn-ea"/>
                <a:cs typeface="+mn-cs"/>
              </a:defRPr>
            </a:pPr>
            <a:endParaRPr lang="en-US"/>
          </a:p>
        </c:txPr>
        <c:crossAx val="549219599"/>
        <c:crosses val="autoZero"/>
        <c:crossBetween val="between"/>
      </c:valAx>
      <c:valAx>
        <c:axId val="2074054815"/>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700" b="1" i="0" u="none" strike="noStrike" kern="1200" baseline="0">
                <a:solidFill>
                  <a:sysClr val="windowText" lastClr="000000"/>
                </a:solidFill>
                <a:latin typeface="+mn-lt"/>
                <a:ea typeface="+mn-ea"/>
                <a:cs typeface="+mn-cs"/>
              </a:defRPr>
            </a:pPr>
            <a:endParaRPr lang="en-US"/>
          </a:p>
        </c:txPr>
        <c:crossAx val="692621839"/>
        <c:crosses val="max"/>
        <c:crossBetween val="between"/>
      </c:valAx>
      <c:catAx>
        <c:axId val="692621839"/>
        <c:scaling>
          <c:orientation val="minMax"/>
        </c:scaling>
        <c:delete val="1"/>
        <c:axPos val="b"/>
        <c:numFmt formatCode="General" sourceLinked="1"/>
        <c:majorTickMark val="none"/>
        <c:minorTickMark val="none"/>
        <c:tickLblPos val="nextTo"/>
        <c:crossAx val="2074054815"/>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[HR_Analytics.xlsx]KPI4!PivotTable9</c:name>
    <c:fmtId val="3"/>
  </c:pivotSource>
  <c:chart>
    <c:autoTitleDeleted val="1"/>
    <c:pivotFmts>
      <c:pivotFmt>
        <c:idx val="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3246661018638488E-2"/>
          <c:y val="0.19257528556593978"/>
          <c:w val="0.82890482241934949"/>
          <c:h val="0.46171944628416772"/>
        </c:manualLayout>
      </c:layout>
      <c:lineChart>
        <c:grouping val="standard"/>
        <c:varyColors val="0"/>
        <c:ser>
          <c:idx val="0"/>
          <c:order val="0"/>
          <c:tx>
            <c:strRef>
              <c:f>'KPI4'!$B$1</c:f>
              <c:strCache>
                <c:ptCount val="1"/>
                <c:pt idx="0">
                  <c:v>Total</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'KPI4'!$A$2:$A$8</c:f>
              <c:strCache>
                <c:ptCount val="6"/>
                <c:pt idx="0">
                  <c:v>Hardware</c:v>
                </c:pt>
                <c:pt idx="1">
                  <c:v>Human Resources</c:v>
                </c:pt>
                <c:pt idx="2">
                  <c:v>Research &amp; Development</c:v>
                </c:pt>
                <c:pt idx="3">
                  <c:v>Sales</c:v>
                </c:pt>
                <c:pt idx="4">
                  <c:v>Software</c:v>
                </c:pt>
                <c:pt idx="5">
                  <c:v>Support</c:v>
                </c:pt>
              </c:strCache>
            </c:strRef>
          </c:cat>
          <c:val>
            <c:numRef>
              <c:f>'KPI4'!$B$2:$B$8</c:f>
              <c:numCache>
                <c:formatCode>0.00</c:formatCode>
                <c:ptCount val="6"/>
                <c:pt idx="0">
                  <c:v>20.290717609600783</c:v>
                </c:pt>
                <c:pt idx="1">
                  <c:v>20.386835201526353</c:v>
                </c:pt>
                <c:pt idx="2">
                  <c:v>20.346638156331672</c:v>
                </c:pt>
                <c:pt idx="3">
                  <c:v>20.484356341055648</c:v>
                </c:pt>
                <c:pt idx="4">
                  <c:v>20.716873212583412</c:v>
                </c:pt>
                <c:pt idx="5">
                  <c:v>20.624601031180948</c:v>
                </c:pt>
              </c:numCache>
            </c:numRef>
          </c:val>
          <c:smooth val="0"/>
          <c:extLst>
            <c:ext xmlns:c16="http://schemas.microsoft.com/office/drawing/2014/chart" uri="{C3380CC4-5D6E-409C-BE32-E72D297353CC}">
              <c16:uniqueId val="{00000000-8488-4811-B144-F8037A493DB5}"/>
            </c:ext>
          </c:extLst>
        </c:ser>
        <c:dLbls>
          <c:dLblPos val="t"/>
          <c:showLegendKey val="0"/>
          <c:showVal val="1"/>
          <c:showCatName val="0"/>
          <c:showSerName val="0"/>
          <c:showPercent val="0"/>
          <c:showBubbleSize val="0"/>
        </c:dLbls>
        <c:smooth val="0"/>
        <c:axId val="482055872"/>
        <c:axId val="295162415"/>
      </c:lineChart>
      <c:catAx>
        <c:axId val="4820558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5162415"/>
        <c:crosses val="autoZero"/>
        <c:auto val="1"/>
        <c:lblAlgn val="ctr"/>
        <c:lblOffset val="100"/>
        <c:noMultiLvlLbl val="0"/>
      </c:catAx>
      <c:valAx>
        <c:axId val="295162415"/>
        <c:scaling>
          <c:orientation val="minMax"/>
        </c:scaling>
        <c:delete val="1"/>
        <c:axPos val="l"/>
        <c:numFmt formatCode="0.00" sourceLinked="1"/>
        <c:majorTickMark val="none"/>
        <c:minorTickMark val="none"/>
        <c:tickLblPos val="nextTo"/>
        <c:crossAx val="48205587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'KPI6'!$G$3</c:f>
              <c:strCache>
                <c:ptCount val="1"/>
                <c:pt idx="0">
                  <c:v>Attrition Rate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'KPI6'!$F$4:$F$7</c:f>
              <c:strCache>
                <c:ptCount val="4"/>
                <c:pt idx="0">
                  <c:v> 1-10</c:v>
                </c:pt>
                <c:pt idx="1">
                  <c:v> 11-20</c:v>
                </c:pt>
                <c:pt idx="2">
                  <c:v> 21-30</c:v>
                </c:pt>
                <c:pt idx="3">
                  <c:v> 30 +</c:v>
                </c:pt>
              </c:strCache>
            </c:strRef>
          </c:cat>
          <c:val>
            <c:numRef>
              <c:f>'KPI6'!$G$4:$G$7</c:f>
              <c:numCache>
                <c:formatCode>General</c:formatCode>
                <c:ptCount val="4"/>
                <c:pt idx="0">
                  <c:v>10355</c:v>
                </c:pt>
                <c:pt idx="1">
                  <c:v>1723</c:v>
                </c:pt>
                <c:pt idx="2">
                  <c:v>419</c:v>
                </c:pt>
                <c:pt idx="3">
                  <c:v>63</c:v>
                </c:pt>
              </c:numCache>
            </c:numRef>
          </c:val>
          <c:extLst>
            <c:ext xmlns:c16="http://schemas.microsoft.com/office/drawing/2014/chart" uri="{C3380CC4-5D6E-409C-BE32-E72D297353CC}">
              <c16:uniqueId val="{00000000-8547-4F8D-9C89-1A5471F9ED11}"/>
            </c:ext>
          </c:extLst>
        </c:ser>
        <c:dLbls>
          <c:dLblPos val="outEnd"/>
          <c:showLegendKey val="0"/>
          <c:showVal val="1"/>
          <c:showCatName val="0"/>
          <c:showSerName val="0"/>
          <c:showPercent val="0"/>
          <c:showBubbleSize val="0"/>
        </c:dLbls>
        <c:gapWidth val="219"/>
        <c:overlap val="-27"/>
        <c:axId val="1713908543"/>
        <c:axId val="1184928879"/>
      </c:barChart>
      <c:catAx>
        <c:axId val="17139085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4928879"/>
        <c:crosses val="autoZero"/>
        <c:auto val="1"/>
        <c:lblAlgn val="ctr"/>
        <c:lblOffset val="100"/>
        <c:noMultiLvlLbl val="0"/>
      </c:catAx>
      <c:valAx>
        <c:axId val="1184928879"/>
        <c:scaling>
          <c:orientation val="minMax"/>
        </c:scaling>
        <c:delete val="1"/>
        <c:axPos val="l"/>
        <c:numFmt formatCode="General" sourceLinked="1"/>
        <c:majorTickMark val="none"/>
        <c:minorTickMark val="none"/>
        <c:tickLblPos val="nextTo"/>
        <c:crossAx val="1713908543"/>
        <c:crosses val="autoZero"/>
        <c:crossBetween val="between"/>
      </c:valAx>
      <c:spPr>
        <a:noFill/>
        <a:ln w="25400">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3" Type="http://schemas.openxmlformats.org/officeDocument/2006/relationships/image" Target="../media/image3.png"/><Relationship Id="rId7" Type="http://schemas.openxmlformats.org/officeDocument/2006/relationships/chart" Target="../charts/chart3.xml"/><Relationship Id="rId2" Type="http://schemas.openxmlformats.org/officeDocument/2006/relationships/image" Target="../media/image2.png"/><Relationship Id="rId1" Type="http://schemas.openxmlformats.org/officeDocument/2006/relationships/image" Target="../media/image1.jpg"/><Relationship Id="rId6" Type="http://schemas.openxmlformats.org/officeDocument/2006/relationships/image" Target="../media/image4.emf"/><Relationship Id="rId5" Type="http://schemas.openxmlformats.org/officeDocument/2006/relationships/chart" Target="../charts/chart2.xml"/><Relationship Id="rId10" Type="http://schemas.openxmlformats.org/officeDocument/2006/relationships/image" Target="../media/image6.gif"/><Relationship Id="rId4" Type="http://schemas.openxmlformats.org/officeDocument/2006/relationships/chart" Target="../charts/chart1.xml"/><Relationship Id="rId9" Type="http://schemas.openxmlformats.org/officeDocument/2006/relationships/image" Target="../media/image5.gif"/></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oneCell">
    <xdr:from>
      <xdr:col>0</xdr:col>
      <xdr:colOff>464820</xdr:colOff>
      <xdr:row>1</xdr:row>
      <xdr:rowOff>24900</xdr:rowOff>
    </xdr:from>
    <xdr:to>
      <xdr:col>22</xdr:col>
      <xdr:colOff>487680</xdr:colOff>
      <xdr:row>38</xdr:row>
      <xdr:rowOff>154440</xdr:rowOff>
    </xdr:to>
    <xdr:pic>
      <xdr:nvPicPr>
        <xdr:cNvPr id="8" name="Picture 7">
          <a:extLst>
            <a:ext uri="{FF2B5EF4-FFF2-40B4-BE49-F238E27FC236}">
              <a16:creationId xmlns:a16="http://schemas.microsoft.com/office/drawing/2014/main" id="{25FC1C52-3ED5-F20C-A009-55EE4CFF424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64820" y="207780"/>
          <a:ext cx="13434060" cy="6896100"/>
        </a:xfrm>
        <a:prstGeom prst="rect">
          <a:avLst/>
        </a:prstGeom>
        <a:effectLst>
          <a:outerShdw dist="50800" dir="5400000" algn="ctr" rotWithShape="0">
            <a:srgbClr val="000000"/>
          </a:outerShdw>
        </a:effectLst>
      </xdr:spPr>
    </xdr:pic>
    <xdr:clientData/>
  </xdr:twoCellAnchor>
  <xdr:twoCellAnchor>
    <xdr:from>
      <xdr:col>0</xdr:col>
      <xdr:colOff>457624</xdr:colOff>
      <xdr:row>1</xdr:row>
      <xdr:rowOff>90093</xdr:rowOff>
    </xdr:from>
    <xdr:to>
      <xdr:col>22</xdr:col>
      <xdr:colOff>472864</xdr:colOff>
      <xdr:row>39</xdr:row>
      <xdr:rowOff>59613</xdr:rowOff>
    </xdr:to>
    <xdr:sp macro="" textlink="">
      <xdr:nvSpPr>
        <xdr:cNvPr id="9" name="Rectangle: Rounded Corners 8">
          <a:extLst>
            <a:ext uri="{FF2B5EF4-FFF2-40B4-BE49-F238E27FC236}">
              <a16:creationId xmlns:a16="http://schemas.microsoft.com/office/drawing/2014/main" id="{C62D5B76-D13A-FA71-776C-A3B6F21F2791}"/>
            </a:ext>
          </a:extLst>
        </xdr:cNvPr>
        <xdr:cNvSpPr/>
      </xdr:nvSpPr>
      <xdr:spPr>
        <a:xfrm>
          <a:off x="457624" y="267893"/>
          <a:ext cx="13426440" cy="6725920"/>
        </a:xfrm>
        <a:prstGeom prst="roundRect">
          <a:avLst>
            <a:gd name="adj" fmla="val 0"/>
          </a:avLst>
        </a:prstGeom>
        <a:solidFill>
          <a:schemeClr val="bg1">
            <a:lumMod val="65000"/>
            <a:alpha val="79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248700</xdr:colOff>
      <xdr:row>2</xdr:row>
      <xdr:rowOff>152400</xdr:rowOff>
    </xdr:from>
    <xdr:to>
      <xdr:col>14</xdr:col>
      <xdr:colOff>439200</xdr:colOff>
      <xdr:row>5</xdr:row>
      <xdr:rowOff>60960</xdr:rowOff>
    </xdr:to>
    <xdr:sp macro="" textlink="">
      <xdr:nvSpPr>
        <xdr:cNvPr id="10" name="TextBox 9">
          <a:extLst>
            <a:ext uri="{FF2B5EF4-FFF2-40B4-BE49-F238E27FC236}">
              <a16:creationId xmlns:a16="http://schemas.microsoft.com/office/drawing/2014/main" id="{B55048F8-958A-FEB4-DA27-61E60AC1C5C6}"/>
            </a:ext>
          </a:extLst>
        </xdr:cNvPr>
        <xdr:cNvSpPr txBox="1"/>
      </xdr:nvSpPr>
      <xdr:spPr>
        <a:xfrm>
          <a:off x="5125500" y="518160"/>
          <a:ext cx="3848100" cy="457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a:latin typeface="Yu Gothic UI Semibold" panose="020B0700000000000000" pitchFamily="34" charset="-128"/>
              <a:ea typeface="Yu Gothic UI Semibold" panose="020B0700000000000000" pitchFamily="34" charset="-128"/>
            </a:rPr>
            <a:t>HR</a:t>
          </a:r>
          <a:r>
            <a:rPr lang="en-IN" sz="2400" baseline="0">
              <a:latin typeface="Yu Gothic UI Semibold" panose="020B0700000000000000" pitchFamily="34" charset="-128"/>
              <a:ea typeface="Yu Gothic UI Semibold" panose="020B0700000000000000" pitchFamily="34" charset="-128"/>
            </a:rPr>
            <a:t> Analystics Dashboard</a:t>
          </a:r>
          <a:endParaRPr lang="en-IN" sz="2400">
            <a:latin typeface="Yu Gothic UI Semibold" panose="020B0700000000000000" pitchFamily="34" charset="-128"/>
            <a:ea typeface="Yu Gothic UI Semibold" panose="020B0700000000000000" pitchFamily="34" charset="-128"/>
          </a:endParaRPr>
        </a:p>
      </xdr:txBody>
    </xdr:sp>
    <xdr:clientData/>
  </xdr:twoCellAnchor>
  <xdr:twoCellAnchor>
    <xdr:from>
      <xdr:col>8</xdr:col>
      <xdr:colOff>188070</xdr:colOff>
      <xdr:row>2</xdr:row>
      <xdr:rowOff>123960</xdr:rowOff>
    </xdr:from>
    <xdr:to>
      <xdr:col>14</xdr:col>
      <xdr:colOff>591930</xdr:colOff>
      <xdr:row>5</xdr:row>
      <xdr:rowOff>93480</xdr:rowOff>
    </xdr:to>
    <xdr:sp macro="" textlink="">
      <xdr:nvSpPr>
        <xdr:cNvPr id="11" name="Rectangle: Rounded Corners 10">
          <a:extLst>
            <a:ext uri="{FF2B5EF4-FFF2-40B4-BE49-F238E27FC236}">
              <a16:creationId xmlns:a16="http://schemas.microsoft.com/office/drawing/2014/main" id="{2F75B854-76A6-A32D-7977-E341D26D9789}"/>
            </a:ext>
          </a:extLst>
        </xdr:cNvPr>
        <xdr:cNvSpPr/>
      </xdr:nvSpPr>
      <xdr:spPr>
        <a:xfrm>
          <a:off x="5064870" y="489720"/>
          <a:ext cx="4061460" cy="518160"/>
        </a:xfrm>
        <a:prstGeom prst="roundRect">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170400</xdr:colOff>
      <xdr:row>2</xdr:row>
      <xdr:rowOff>123960</xdr:rowOff>
    </xdr:from>
    <xdr:to>
      <xdr:col>8</xdr:col>
      <xdr:colOff>0</xdr:colOff>
      <xdr:row>8</xdr:row>
      <xdr:rowOff>0</xdr:rowOff>
    </xdr:to>
    <xdr:sp macro="" textlink="">
      <xdr:nvSpPr>
        <xdr:cNvPr id="13" name="Rectangle: Rounded Corners 12">
          <a:extLst>
            <a:ext uri="{FF2B5EF4-FFF2-40B4-BE49-F238E27FC236}">
              <a16:creationId xmlns:a16="http://schemas.microsoft.com/office/drawing/2014/main" id="{B3DF5430-0AEA-471A-ACAA-C7EDC45F6A46}"/>
            </a:ext>
          </a:extLst>
        </xdr:cNvPr>
        <xdr:cNvSpPr/>
      </xdr:nvSpPr>
      <xdr:spPr>
        <a:xfrm>
          <a:off x="2608800" y="489720"/>
          <a:ext cx="2268000" cy="97332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246600</xdr:colOff>
      <xdr:row>2</xdr:row>
      <xdr:rowOff>122760</xdr:rowOff>
    </xdr:from>
    <xdr:to>
      <xdr:col>3</xdr:col>
      <xdr:colOff>551400</xdr:colOff>
      <xdr:row>7</xdr:row>
      <xdr:rowOff>137160</xdr:rowOff>
    </xdr:to>
    <mc:AlternateContent xmlns:mc="http://schemas.openxmlformats.org/markup-compatibility/2006" xmlns:a14="http://schemas.microsoft.com/office/drawing/2010/main">
      <mc:Choice Requires="a14">
        <xdr:graphicFrame macro="">
          <xdr:nvGraphicFramePr>
            <xdr:cNvPr id="14" name="Gender 1">
              <a:extLst>
                <a:ext uri="{FF2B5EF4-FFF2-40B4-BE49-F238E27FC236}">
                  <a16:creationId xmlns:a16="http://schemas.microsoft.com/office/drawing/2014/main" id="{05FE6ADE-6269-4472-BB7A-426BCC79CA26}"/>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856200" y="488520"/>
              <a:ext cx="1524000" cy="928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170400</xdr:colOff>
      <xdr:row>5</xdr:row>
      <xdr:rowOff>121920</xdr:rowOff>
    </xdr:from>
    <xdr:to>
      <xdr:col>3</xdr:col>
      <xdr:colOff>551400</xdr:colOff>
      <xdr:row>7</xdr:row>
      <xdr:rowOff>137160</xdr:rowOff>
    </xdr:to>
    <xdr:pic>
      <xdr:nvPicPr>
        <xdr:cNvPr id="17" name="Picture 16">
          <a:extLst>
            <a:ext uri="{FF2B5EF4-FFF2-40B4-BE49-F238E27FC236}">
              <a16:creationId xmlns:a16="http://schemas.microsoft.com/office/drawing/2014/main" id="{193B046E-C280-AF10-5D03-9C4D9D4B119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999200" y="1036320"/>
          <a:ext cx="381000" cy="381000"/>
        </a:xfrm>
        <a:prstGeom prst="rect">
          <a:avLst/>
        </a:prstGeom>
      </xdr:spPr>
    </xdr:pic>
    <xdr:clientData/>
  </xdr:twoCellAnchor>
  <xdr:twoCellAnchor editAs="oneCell">
    <xdr:from>
      <xdr:col>2</xdr:col>
      <xdr:colOff>521760</xdr:colOff>
      <xdr:row>3</xdr:row>
      <xdr:rowOff>61800</xdr:rowOff>
    </xdr:from>
    <xdr:to>
      <xdr:col>3</xdr:col>
      <xdr:colOff>322800</xdr:colOff>
      <xdr:row>5</xdr:row>
      <xdr:rowOff>106680</xdr:rowOff>
    </xdr:to>
    <xdr:pic>
      <xdr:nvPicPr>
        <xdr:cNvPr id="19" name="Picture 18">
          <a:extLst>
            <a:ext uri="{FF2B5EF4-FFF2-40B4-BE49-F238E27FC236}">
              <a16:creationId xmlns:a16="http://schemas.microsoft.com/office/drawing/2014/main" id="{990AB19C-46AC-A59F-ED25-462749F6E8C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40960" y="610440"/>
          <a:ext cx="410640" cy="410640"/>
        </a:xfrm>
        <a:prstGeom prst="rect">
          <a:avLst/>
        </a:prstGeom>
      </xdr:spPr>
    </xdr:pic>
    <xdr:clientData/>
  </xdr:twoCellAnchor>
  <xdr:twoCellAnchor>
    <xdr:from>
      <xdr:col>5</xdr:col>
      <xdr:colOff>0</xdr:colOff>
      <xdr:row>3</xdr:row>
      <xdr:rowOff>77040</xdr:rowOff>
    </xdr:from>
    <xdr:to>
      <xdr:col>8</xdr:col>
      <xdr:colOff>0</xdr:colOff>
      <xdr:row>5</xdr:row>
      <xdr:rowOff>77040</xdr:rowOff>
    </xdr:to>
    <xdr:sp macro="" textlink="">
      <xdr:nvSpPr>
        <xdr:cNvPr id="24" name="TextBox 23">
          <a:extLst>
            <a:ext uri="{FF2B5EF4-FFF2-40B4-BE49-F238E27FC236}">
              <a16:creationId xmlns:a16="http://schemas.microsoft.com/office/drawing/2014/main" id="{E8C8D90F-7478-FD36-ADA6-3666A2B607E0}"/>
            </a:ext>
          </a:extLst>
        </xdr:cNvPr>
        <xdr:cNvSpPr txBox="1"/>
      </xdr:nvSpPr>
      <xdr:spPr>
        <a:xfrm>
          <a:off x="3048000" y="62568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chemeClr val="tx1"/>
              </a:solidFill>
              <a:latin typeface="Yu Gothic UI Semibold" panose="020B0700000000000000" pitchFamily="34" charset="-128"/>
              <a:ea typeface="Yu Gothic UI Semibold" panose="020B0700000000000000" pitchFamily="34" charset="-128"/>
            </a:rPr>
            <a:t>Total</a:t>
          </a:r>
          <a:r>
            <a:rPr lang="en-IN" sz="1600" b="1" baseline="0">
              <a:solidFill>
                <a:schemeClr val="tx1"/>
              </a:solidFill>
              <a:latin typeface="Yu Gothic UI Semibold" panose="020B0700000000000000" pitchFamily="34" charset="-128"/>
              <a:ea typeface="Yu Gothic UI Semibold" panose="020B0700000000000000" pitchFamily="34" charset="-128"/>
            </a:rPr>
            <a:t> Employees</a:t>
          </a:r>
        </a:p>
      </xdr:txBody>
    </xdr:sp>
    <xdr:clientData/>
  </xdr:twoCellAnchor>
  <xdr:twoCellAnchor>
    <xdr:from>
      <xdr:col>5</xdr:col>
      <xdr:colOff>9540</xdr:colOff>
      <xdr:row>5</xdr:row>
      <xdr:rowOff>46560</xdr:rowOff>
    </xdr:from>
    <xdr:to>
      <xdr:col>8</xdr:col>
      <xdr:colOff>9540</xdr:colOff>
      <xdr:row>7</xdr:row>
      <xdr:rowOff>46560</xdr:rowOff>
    </xdr:to>
    <xdr:sp macro="" textlink="Sheet!H4">
      <xdr:nvSpPr>
        <xdr:cNvPr id="25" name="TextBox 24">
          <a:extLst>
            <a:ext uri="{FF2B5EF4-FFF2-40B4-BE49-F238E27FC236}">
              <a16:creationId xmlns:a16="http://schemas.microsoft.com/office/drawing/2014/main" id="{CACFD86F-1E5B-4C7D-A686-EDD4571D75CA}"/>
            </a:ext>
          </a:extLst>
        </xdr:cNvPr>
        <xdr:cNvSpPr txBox="1"/>
      </xdr:nvSpPr>
      <xdr:spPr>
        <a:xfrm>
          <a:off x="3057540" y="96096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2ABF0C1D-0970-4DC3-822F-E870F738D0BC}" type="TxLink">
            <a:rPr lang="en-US" sz="1600" b="1">
              <a:solidFill>
                <a:schemeClr val="tx1"/>
              </a:solidFill>
              <a:latin typeface="Yu Gothic UI Semibold" panose="020B0700000000000000" pitchFamily="34" charset="-128"/>
              <a:ea typeface="Yu Gothic UI Semibold" panose="020B0700000000000000" pitchFamily="34" charset="-128"/>
              <a:cs typeface="+mn-cs"/>
            </a:rPr>
            <a:pPr marL="0" indent="0" algn="ctr"/>
            <a:t>24,941</a:t>
          </a:fld>
          <a:endParaRPr lang="en-IN" sz="1600" b="1">
            <a:solidFill>
              <a:schemeClr val="tx1"/>
            </a:solidFill>
            <a:latin typeface="Yu Gothic UI Semibold" panose="020B0700000000000000" pitchFamily="34" charset="-128"/>
            <a:ea typeface="Yu Gothic UI Semibold" panose="020B0700000000000000" pitchFamily="34" charset="-128"/>
            <a:cs typeface="+mn-cs"/>
          </a:endParaRPr>
        </a:p>
      </xdr:txBody>
    </xdr:sp>
    <xdr:clientData/>
  </xdr:twoCellAnchor>
  <xdr:twoCellAnchor>
    <xdr:from>
      <xdr:col>15</xdr:col>
      <xdr:colOff>170400</xdr:colOff>
      <xdr:row>2</xdr:row>
      <xdr:rowOff>123960</xdr:rowOff>
    </xdr:from>
    <xdr:to>
      <xdr:col>19</xdr:col>
      <xdr:colOff>0</xdr:colOff>
      <xdr:row>8</xdr:row>
      <xdr:rowOff>0</xdr:rowOff>
    </xdr:to>
    <xdr:sp macro="" textlink="">
      <xdr:nvSpPr>
        <xdr:cNvPr id="27" name="Rectangle: Rounded Corners 26">
          <a:extLst>
            <a:ext uri="{FF2B5EF4-FFF2-40B4-BE49-F238E27FC236}">
              <a16:creationId xmlns:a16="http://schemas.microsoft.com/office/drawing/2014/main" id="{D015635F-A8E1-41A5-9538-3545BD93E0F1}"/>
            </a:ext>
          </a:extLst>
        </xdr:cNvPr>
        <xdr:cNvSpPr/>
      </xdr:nvSpPr>
      <xdr:spPr>
        <a:xfrm>
          <a:off x="9314400" y="489720"/>
          <a:ext cx="2268000" cy="97332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19</xdr:col>
      <xdr:colOff>148800</xdr:colOff>
      <xdr:row>2</xdr:row>
      <xdr:rowOff>138000</xdr:rowOff>
    </xdr:from>
    <xdr:to>
      <xdr:col>22</xdr:col>
      <xdr:colOff>312420</xdr:colOff>
      <xdr:row>7</xdr:row>
      <xdr:rowOff>175260</xdr:rowOff>
    </xdr:to>
    <mc:AlternateContent xmlns:mc="http://schemas.openxmlformats.org/markup-compatibility/2006" xmlns:a14="http://schemas.microsoft.com/office/drawing/2010/main">
      <mc:Choice Requires="a14">
        <xdr:graphicFrame macro="">
          <xdr:nvGraphicFramePr>
            <xdr:cNvPr id="28" name="Department 1">
              <a:extLst>
                <a:ext uri="{FF2B5EF4-FFF2-40B4-BE49-F238E27FC236}">
                  <a16:creationId xmlns:a16="http://schemas.microsoft.com/office/drawing/2014/main" id="{3A84299C-526E-4E0D-985C-1CE618AED598}"/>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11731200" y="503760"/>
              <a:ext cx="1992420" cy="9516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132300</xdr:colOff>
      <xdr:row>2</xdr:row>
      <xdr:rowOff>106680</xdr:rowOff>
    </xdr:from>
    <xdr:to>
      <xdr:col>19</xdr:col>
      <xdr:colOff>132300</xdr:colOff>
      <xdr:row>4</xdr:row>
      <xdr:rowOff>152400</xdr:rowOff>
    </xdr:to>
    <xdr:sp macro="" textlink="">
      <xdr:nvSpPr>
        <xdr:cNvPr id="29" name="TextBox 28">
          <a:extLst>
            <a:ext uri="{FF2B5EF4-FFF2-40B4-BE49-F238E27FC236}">
              <a16:creationId xmlns:a16="http://schemas.microsoft.com/office/drawing/2014/main" id="{5BE0E5F4-1719-4843-9CA1-96033098FC8B}"/>
            </a:ext>
          </a:extLst>
        </xdr:cNvPr>
        <xdr:cNvSpPr txBox="1"/>
      </xdr:nvSpPr>
      <xdr:spPr>
        <a:xfrm>
          <a:off x="9276300" y="472440"/>
          <a:ext cx="2438400" cy="4114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600" b="1">
              <a:solidFill>
                <a:schemeClr val="tx1"/>
              </a:solidFill>
              <a:latin typeface="Yu Gothic UI Semibold" panose="020B0700000000000000" pitchFamily="34" charset="-128"/>
              <a:ea typeface="Yu Gothic UI Semibold" panose="020B0700000000000000" pitchFamily="34" charset="-128"/>
            </a:rPr>
            <a:t>Total Active</a:t>
          </a:r>
          <a:r>
            <a:rPr lang="en-IN" sz="1600" b="1" baseline="0">
              <a:solidFill>
                <a:schemeClr val="tx1"/>
              </a:solidFill>
              <a:latin typeface="Yu Gothic UI Semibold" panose="020B0700000000000000" pitchFamily="34" charset="-128"/>
              <a:ea typeface="Yu Gothic UI Semibold" panose="020B0700000000000000" pitchFamily="34" charset="-128"/>
            </a:rPr>
            <a:t> Employees</a:t>
          </a:r>
        </a:p>
      </xdr:txBody>
    </xdr:sp>
    <xdr:clientData/>
  </xdr:twoCellAnchor>
  <xdr:twoCellAnchor>
    <xdr:from>
      <xdr:col>15</xdr:col>
      <xdr:colOff>327660</xdr:colOff>
      <xdr:row>4</xdr:row>
      <xdr:rowOff>145620</xdr:rowOff>
    </xdr:from>
    <xdr:to>
      <xdr:col>18</xdr:col>
      <xdr:colOff>327660</xdr:colOff>
      <xdr:row>6</xdr:row>
      <xdr:rowOff>145620</xdr:rowOff>
    </xdr:to>
    <xdr:sp macro="" textlink="Sheet!A14">
      <xdr:nvSpPr>
        <xdr:cNvPr id="30" name="TextBox 29">
          <a:extLst>
            <a:ext uri="{FF2B5EF4-FFF2-40B4-BE49-F238E27FC236}">
              <a16:creationId xmlns:a16="http://schemas.microsoft.com/office/drawing/2014/main" id="{6C33F3B9-1B15-436D-A3F7-0E0A0C1749B3}"/>
            </a:ext>
          </a:extLst>
        </xdr:cNvPr>
        <xdr:cNvSpPr txBox="1"/>
      </xdr:nvSpPr>
      <xdr:spPr>
        <a:xfrm>
          <a:off x="9471660" y="87714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68F6522E-3956-43A6-AD79-D83CD115AFDC}" type="TxLink">
            <a:rPr lang="en-US" sz="1600" b="1">
              <a:solidFill>
                <a:schemeClr val="tx1"/>
              </a:solidFill>
              <a:latin typeface="Yu Gothic UI Semibold" panose="020B0700000000000000" pitchFamily="34" charset="-128"/>
              <a:ea typeface="Yu Gothic UI Semibold" panose="020B0700000000000000" pitchFamily="34" charset="-128"/>
              <a:cs typeface="+mn-cs"/>
            </a:rPr>
            <a:pPr marL="0" indent="0" algn="ctr"/>
            <a:t>12381</a:t>
          </a:fld>
          <a:endParaRPr lang="en-IN" sz="1600" b="1">
            <a:solidFill>
              <a:schemeClr val="tx1"/>
            </a:solidFill>
            <a:latin typeface="Yu Gothic UI Semibold" panose="020B0700000000000000" pitchFamily="34" charset="-128"/>
            <a:ea typeface="Yu Gothic UI Semibold" panose="020B0700000000000000" pitchFamily="34" charset="-128"/>
            <a:cs typeface="+mn-cs"/>
          </a:endParaRPr>
        </a:p>
      </xdr:txBody>
    </xdr:sp>
    <xdr:clientData/>
  </xdr:twoCellAnchor>
  <xdr:twoCellAnchor>
    <xdr:from>
      <xdr:col>8</xdr:col>
      <xdr:colOff>248700</xdr:colOff>
      <xdr:row>5</xdr:row>
      <xdr:rowOff>182040</xdr:rowOff>
    </xdr:from>
    <xdr:to>
      <xdr:col>11</xdr:col>
      <xdr:colOff>312420</xdr:colOff>
      <xdr:row>9</xdr:row>
      <xdr:rowOff>128700</xdr:rowOff>
    </xdr:to>
    <xdr:sp macro="" textlink="">
      <xdr:nvSpPr>
        <xdr:cNvPr id="31" name="Rectangle: Rounded Corners 30">
          <a:extLst>
            <a:ext uri="{FF2B5EF4-FFF2-40B4-BE49-F238E27FC236}">
              <a16:creationId xmlns:a16="http://schemas.microsoft.com/office/drawing/2014/main" id="{97801805-953B-474B-9621-7C7CE5F67616}"/>
            </a:ext>
          </a:extLst>
        </xdr:cNvPr>
        <xdr:cNvSpPr/>
      </xdr:nvSpPr>
      <xdr:spPr>
        <a:xfrm>
          <a:off x="5125500" y="1096440"/>
          <a:ext cx="1892520" cy="67818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474870</xdr:colOff>
      <xdr:row>5</xdr:row>
      <xdr:rowOff>182040</xdr:rowOff>
    </xdr:from>
    <xdr:to>
      <xdr:col>14</xdr:col>
      <xdr:colOff>538590</xdr:colOff>
      <xdr:row>9</xdr:row>
      <xdr:rowOff>128700</xdr:rowOff>
    </xdr:to>
    <xdr:sp macro="" textlink="">
      <xdr:nvSpPr>
        <xdr:cNvPr id="33" name="Rectangle: Rounded Corners 32">
          <a:extLst>
            <a:ext uri="{FF2B5EF4-FFF2-40B4-BE49-F238E27FC236}">
              <a16:creationId xmlns:a16="http://schemas.microsoft.com/office/drawing/2014/main" id="{9964F268-A0E7-40C2-9CAD-74F68529C39D}"/>
            </a:ext>
          </a:extLst>
        </xdr:cNvPr>
        <xdr:cNvSpPr/>
      </xdr:nvSpPr>
      <xdr:spPr>
        <a:xfrm>
          <a:off x="7180470" y="1096440"/>
          <a:ext cx="1892520" cy="67818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276240</xdr:colOff>
      <xdr:row>5</xdr:row>
      <xdr:rowOff>121920</xdr:rowOff>
    </xdr:from>
    <xdr:to>
      <xdr:col>11</xdr:col>
      <xdr:colOff>276240</xdr:colOff>
      <xdr:row>7</xdr:row>
      <xdr:rowOff>121920</xdr:rowOff>
    </xdr:to>
    <xdr:sp macro="" textlink="">
      <xdr:nvSpPr>
        <xdr:cNvPr id="34" name="TextBox 33">
          <a:extLst>
            <a:ext uri="{FF2B5EF4-FFF2-40B4-BE49-F238E27FC236}">
              <a16:creationId xmlns:a16="http://schemas.microsoft.com/office/drawing/2014/main" id="{347DF9FD-A0B1-494E-967A-212B376A1E56}"/>
            </a:ext>
          </a:extLst>
        </xdr:cNvPr>
        <xdr:cNvSpPr txBox="1"/>
      </xdr:nvSpPr>
      <xdr:spPr>
        <a:xfrm>
          <a:off x="5153040" y="103632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a:solidFill>
                <a:schemeClr val="tx1"/>
              </a:solidFill>
              <a:latin typeface="Yu Gothic UI Semibold" panose="020B0700000000000000" pitchFamily="34" charset="-128"/>
              <a:ea typeface="Yu Gothic UI Semibold" panose="020B0700000000000000" pitchFamily="34" charset="-128"/>
            </a:rPr>
            <a:t>Total</a:t>
          </a:r>
          <a:r>
            <a:rPr lang="en-IN" sz="1300" b="1" baseline="0">
              <a:solidFill>
                <a:schemeClr val="tx1"/>
              </a:solidFill>
              <a:latin typeface="Yu Gothic UI Semibold" panose="020B0700000000000000" pitchFamily="34" charset="-128"/>
              <a:ea typeface="Yu Gothic UI Semibold" panose="020B0700000000000000" pitchFamily="34" charset="-128"/>
            </a:rPr>
            <a:t> Attrition Male</a:t>
          </a:r>
        </a:p>
      </xdr:txBody>
    </xdr:sp>
    <xdr:clientData/>
  </xdr:twoCellAnchor>
  <xdr:twoCellAnchor>
    <xdr:from>
      <xdr:col>11</xdr:col>
      <xdr:colOff>484920</xdr:colOff>
      <xdr:row>5</xdr:row>
      <xdr:rowOff>121920</xdr:rowOff>
    </xdr:from>
    <xdr:to>
      <xdr:col>14</xdr:col>
      <xdr:colOff>484920</xdr:colOff>
      <xdr:row>7</xdr:row>
      <xdr:rowOff>121920</xdr:rowOff>
    </xdr:to>
    <xdr:sp macro="" textlink="">
      <xdr:nvSpPr>
        <xdr:cNvPr id="35" name="TextBox 34">
          <a:extLst>
            <a:ext uri="{FF2B5EF4-FFF2-40B4-BE49-F238E27FC236}">
              <a16:creationId xmlns:a16="http://schemas.microsoft.com/office/drawing/2014/main" id="{DD0D6CB5-80C2-464E-A3E5-044A980EECE6}"/>
            </a:ext>
          </a:extLst>
        </xdr:cNvPr>
        <xdr:cNvSpPr txBox="1"/>
      </xdr:nvSpPr>
      <xdr:spPr>
        <a:xfrm>
          <a:off x="7190520" y="1036320"/>
          <a:ext cx="18288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a:solidFill>
                <a:schemeClr val="tx1"/>
              </a:solidFill>
              <a:latin typeface="Yu Gothic UI Semibold" panose="020B0700000000000000" pitchFamily="34" charset="-128"/>
              <a:ea typeface="Yu Gothic UI Semibold" panose="020B0700000000000000" pitchFamily="34" charset="-128"/>
            </a:rPr>
            <a:t>Total</a:t>
          </a:r>
          <a:r>
            <a:rPr lang="en-IN" sz="1300" b="1" baseline="0">
              <a:solidFill>
                <a:schemeClr val="tx1"/>
              </a:solidFill>
              <a:latin typeface="Yu Gothic UI Semibold" panose="020B0700000000000000" pitchFamily="34" charset="-128"/>
              <a:ea typeface="Yu Gothic UI Semibold" panose="020B0700000000000000" pitchFamily="34" charset="-128"/>
            </a:rPr>
            <a:t> Attrition Female</a:t>
          </a:r>
        </a:p>
      </xdr:txBody>
    </xdr:sp>
    <xdr:clientData/>
  </xdr:twoCellAnchor>
  <xdr:twoCellAnchor>
    <xdr:from>
      <xdr:col>9</xdr:col>
      <xdr:colOff>0</xdr:colOff>
      <xdr:row>7</xdr:row>
      <xdr:rowOff>45720</xdr:rowOff>
    </xdr:from>
    <xdr:to>
      <xdr:col>10</xdr:col>
      <xdr:colOff>0</xdr:colOff>
      <xdr:row>9</xdr:row>
      <xdr:rowOff>45720</xdr:rowOff>
    </xdr:to>
    <xdr:sp macro="" textlink="Sheet!C6">
      <xdr:nvSpPr>
        <xdr:cNvPr id="36" name="TextBox 35">
          <a:extLst>
            <a:ext uri="{FF2B5EF4-FFF2-40B4-BE49-F238E27FC236}">
              <a16:creationId xmlns:a16="http://schemas.microsoft.com/office/drawing/2014/main" id="{14B8B153-CD64-4A7C-AD9B-D828510E43EF}"/>
            </a:ext>
          </a:extLst>
        </xdr:cNvPr>
        <xdr:cNvSpPr txBox="1"/>
      </xdr:nvSpPr>
      <xdr:spPr>
        <a:xfrm>
          <a:off x="5486400" y="1325880"/>
          <a:ext cx="6096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4650FE8-4C48-40BC-94F7-FBD2AE10C8E8}" type="TxLink">
            <a:rPr lang="en-US" sz="1300" b="1" i="0" u="none" strike="noStrike">
              <a:solidFill>
                <a:srgbClr val="000000"/>
              </a:solidFill>
              <a:latin typeface="Yu Gothic UI Semibold" panose="020B0700000000000000" pitchFamily="34" charset="-128"/>
              <a:ea typeface="Yu Gothic UI Semibold" panose="020B0700000000000000" pitchFamily="34" charset="-128"/>
              <a:cs typeface="Calibri"/>
            </a:rPr>
            <a:pPr marL="0" indent="0" algn="ctr"/>
            <a:t>12545</a:t>
          </a:fld>
          <a:endParaRPr lang="en-IN" sz="1300" b="1" i="0" u="none" strike="noStrike">
            <a:solidFill>
              <a:srgbClr val="000000"/>
            </a:solidFill>
            <a:latin typeface="Yu Gothic UI Semibold" panose="020B0700000000000000" pitchFamily="34" charset="-128"/>
            <a:ea typeface="Yu Gothic UI Semibold" panose="020B0700000000000000" pitchFamily="34" charset="-128"/>
            <a:cs typeface="Calibri"/>
          </a:endParaRPr>
        </a:p>
      </xdr:txBody>
    </xdr:sp>
    <xdr:clientData/>
  </xdr:twoCellAnchor>
  <xdr:twoCellAnchor>
    <xdr:from>
      <xdr:col>10</xdr:col>
      <xdr:colOff>0</xdr:colOff>
      <xdr:row>7</xdr:row>
      <xdr:rowOff>45720</xdr:rowOff>
    </xdr:from>
    <xdr:to>
      <xdr:col>11</xdr:col>
      <xdr:colOff>276240</xdr:colOff>
      <xdr:row>9</xdr:row>
      <xdr:rowOff>45720</xdr:rowOff>
    </xdr:to>
    <xdr:sp macro="" textlink="Sheet!E6">
      <xdr:nvSpPr>
        <xdr:cNvPr id="37" name="TextBox 36">
          <a:extLst>
            <a:ext uri="{FF2B5EF4-FFF2-40B4-BE49-F238E27FC236}">
              <a16:creationId xmlns:a16="http://schemas.microsoft.com/office/drawing/2014/main" id="{B706A406-500A-43F1-AAD2-1204673D2B18}"/>
            </a:ext>
          </a:extLst>
        </xdr:cNvPr>
        <xdr:cNvSpPr txBox="1"/>
      </xdr:nvSpPr>
      <xdr:spPr>
        <a:xfrm>
          <a:off x="6096000" y="1325880"/>
          <a:ext cx="88584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1126AB4-AF7E-4774-8C7E-6153FE86885E}" type="TxLink">
            <a:rPr lang="en-US" sz="1300" b="1" i="0" u="none" strike="noStrike">
              <a:solidFill>
                <a:srgbClr val="000000"/>
              </a:solidFill>
              <a:latin typeface="Yu Gothic UI Semibold" panose="020B0700000000000000" pitchFamily="34" charset="-128"/>
              <a:ea typeface="Yu Gothic UI Semibold" panose="020B0700000000000000" pitchFamily="34" charset="-128"/>
              <a:cs typeface="Calibri"/>
            </a:rPr>
            <a:pPr marL="0" indent="0" algn="ctr"/>
            <a:t>25.09%</a:t>
          </a:fld>
          <a:endParaRPr lang="en-IN" sz="1300" b="1" i="0" u="none" strike="noStrike">
            <a:solidFill>
              <a:srgbClr val="000000"/>
            </a:solidFill>
            <a:latin typeface="Yu Gothic UI Semibold" panose="020B0700000000000000" pitchFamily="34" charset="-128"/>
            <a:ea typeface="Yu Gothic UI Semibold" panose="020B0700000000000000" pitchFamily="34" charset="-128"/>
            <a:cs typeface="Calibri"/>
          </a:endParaRPr>
        </a:p>
      </xdr:txBody>
    </xdr:sp>
    <xdr:clientData/>
  </xdr:twoCellAnchor>
  <xdr:twoCellAnchor>
    <xdr:from>
      <xdr:col>12</xdr:col>
      <xdr:colOff>182040</xdr:colOff>
      <xdr:row>7</xdr:row>
      <xdr:rowOff>45720</xdr:rowOff>
    </xdr:from>
    <xdr:to>
      <xdr:col>13</xdr:col>
      <xdr:colOff>182040</xdr:colOff>
      <xdr:row>9</xdr:row>
      <xdr:rowOff>37260</xdr:rowOff>
    </xdr:to>
    <xdr:sp macro="" textlink="Sheet!C5">
      <xdr:nvSpPr>
        <xdr:cNvPr id="38" name="TextBox 37">
          <a:extLst>
            <a:ext uri="{FF2B5EF4-FFF2-40B4-BE49-F238E27FC236}">
              <a16:creationId xmlns:a16="http://schemas.microsoft.com/office/drawing/2014/main" id="{4CCA5760-865E-442F-A39B-AEAFC0CA13C8}"/>
            </a:ext>
          </a:extLst>
        </xdr:cNvPr>
        <xdr:cNvSpPr txBox="1"/>
      </xdr:nvSpPr>
      <xdr:spPr>
        <a:xfrm>
          <a:off x="7497240" y="1325880"/>
          <a:ext cx="609600" cy="357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35CC8ACD-2C75-4B9A-BACB-3896CF392273}" type="TxLink">
            <a:rPr lang="en-US" sz="1300" b="1" i="0" u="none" strike="noStrike">
              <a:solidFill>
                <a:srgbClr val="000000"/>
              </a:solidFill>
              <a:latin typeface="Yu Gothic UI Semibold" panose="020B0700000000000000" pitchFamily="34" charset="-128"/>
              <a:ea typeface="Yu Gothic UI Semibold" panose="020B0700000000000000" pitchFamily="34" charset="-128"/>
              <a:cs typeface="Calibri"/>
            </a:rPr>
            <a:pPr marL="0" indent="0" algn="ctr"/>
            <a:t>12560</a:t>
          </a:fld>
          <a:endParaRPr lang="en-IN" sz="1300" b="1" i="0" u="none" strike="noStrike">
            <a:solidFill>
              <a:srgbClr val="000000"/>
            </a:solidFill>
            <a:latin typeface="Yu Gothic UI Semibold" panose="020B0700000000000000" pitchFamily="34" charset="-128"/>
            <a:ea typeface="Yu Gothic UI Semibold" panose="020B0700000000000000" pitchFamily="34" charset="-128"/>
            <a:cs typeface="Calibri"/>
          </a:endParaRPr>
        </a:p>
      </xdr:txBody>
    </xdr:sp>
    <xdr:clientData/>
  </xdr:twoCellAnchor>
  <xdr:twoCellAnchor>
    <xdr:from>
      <xdr:col>13</xdr:col>
      <xdr:colOff>327660</xdr:colOff>
      <xdr:row>7</xdr:row>
      <xdr:rowOff>52500</xdr:rowOff>
    </xdr:from>
    <xdr:to>
      <xdr:col>14</xdr:col>
      <xdr:colOff>484920</xdr:colOff>
      <xdr:row>9</xdr:row>
      <xdr:rowOff>52500</xdr:rowOff>
    </xdr:to>
    <xdr:sp macro="" textlink="Sheet!E5">
      <xdr:nvSpPr>
        <xdr:cNvPr id="39" name="TextBox 38">
          <a:extLst>
            <a:ext uri="{FF2B5EF4-FFF2-40B4-BE49-F238E27FC236}">
              <a16:creationId xmlns:a16="http://schemas.microsoft.com/office/drawing/2014/main" id="{81C8F6F2-8FC5-4215-B75F-F234E08E38EE}"/>
            </a:ext>
          </a:extLst>
        </xdr:cNvPr>
        <xdr:cNvSpPr txBox="1"/>
      </xdr:nvSpPr>
      <xdr:spPr>
        <a:xfrm>
          <a:off x="8252460" y="1332660"/>
          <a:ext cx="76686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19138C55-28B3-4C5B-A621-13FFBF186FE8}" type="TxLink">
            <a:rPr lang="en-US" sz="1300" b="1" i="0" u="none" strike="noStrike">
              <a:solidFill>
                <a:srgbClr val="000000"/>
              </a:solidFill>
              <a:latin typeface="Yu Gothic UI Semibold" panose="020B0700000000000000" pitchFamily="34" charset="-128"/>
              <a:ea typeface="Yu Gothic UI Semibold" panose="020B0700000000000000" pitchFamily="34" charset="-128"/>
              <a:cs typeface="Calibri"/>
            </a:rPr>
            <a:pPr marL="0" indent="0" algn="ctr"/>
            <a:t>25.12%</a:t>
          </a:fld>
          <a:endParaRPr lang="en-IN" sz="1300" b="1" i="0" u="none" strike="noStrike">
            <a:solidFill>
              <a:srgbClr val="000000"/>
            </a:solidFill>
            <a:latin typeface="Yu Gothic UI Semibold" panose="020B0700000000000000" pitchFamily="34" charset="-128"/>
            <a:ea typeface="Yu Gothic UI Semibold" panose="020B0700000000000000" pitchFamily="34" charset="-128"/>
            <a:cs typeface="Calibri"/>
          </a:endParaRPr>
        </a:p>
      </xdr:txBody>
    </xdr:sp>
    <xdr:clientData/>
  </xdr:twoCellAnchor>
  <xdr:twoCellAnchor editAs="oneCell">
    <xdr:from>
      <xdr:col>8</xdr:col>
      <xdr:colOff>297180</xdr:colOff>
      <xdr:row>7</xdr:row>
      <xdr:rowOff>60960</xdr:rowOff>
    </xdr:from>
    <xdr:to>
      <xdr:col>9</xdr:col>
      <xdr:colOff>68580</xdr:colOff>
      <xdr:row>9</xdr:row>
      <xdr:rowOff>76200</xdr:rowOff>
    </xdr:to>
    <xdr:pic>
      <xdr:nvPicPr>
        <xdr:cNvPr id="40" name="Picture 39">
          <a:extLst>
            <a:ext uri="{FF2B5EF4-FFF2-40B4-BE49-F238E27FC236}">
              <a16:creationId xmlns:a16="http://schemas.microsoft.com/office/drawing/2014/main" id="{C56047CA-2EE9-4DF5-B051-040DC743EC4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73980" y="1341120"/>
          <a:ext cx="381000" cy="381000"/>
        </a:xfrm>
        <a:prstGeom prst="rect">
          <a:avLst/>
        </a:prstGeom>
      </xdr:spPr>
    </xdr:pic>
    <xdr:clientData/>
  </xdr:twoCellAnchor>
  <xdr:twoCellAnchor editAs="oneCell">
    <xdr:from>
      <xdr:col>11</xdr:col>
      <xdr:colOff>484920</xdr:colOff>
      <xdr:row>7</xdr:row>
      <xdr:rowOff>30480</xdr:rowOff>
    </xdr:from>
    <xdr:to>
      <xdr:col>12</xdr:col>
      <xdr:colOff>285960</xdr:colOff>
      <xdr:row>9</xdr:row>
      <xdr:rowOff>75360</xdr:rowOff>
    </xdr:to>
    <xdr:pic>
      <xdr:nvPicPr>
        <xdr:cNvPr id="41" name="Picture 40">
          <a:extLst>
            <a:ext uri="{FF2B5EF4-FFF2-40B4-BE49-F238E27FC236}">
              <a16:creationId xmlns:a16="http://schemas.microsoft.com/office/drawing/2014/main" id="{2EFA9DA4-03F4-4496-BBC1-7E50C7E6B4F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190520" y="1310640"/>
          <a:ext cx="410640" cy="410640"/>
        </a:xfrm>
        <a:prstGeom prst="rect">
          <a:avLst/>
        </a:prstGeom>
      </xdr:spPr>
    </xdr:pic>
    <xdr:clientData/>
  </xdr:twoCellAnchor>
  <xdr:twoCellAnchor>
    <xdr:from>
      <xdr:col>1</xdr:col>
      <xdr:colOff>200040</xdr:colOff>
      <xdr:row>8</xdr:row>
      <xdr:rowOff>137160</xdr:rowOff>
    </xdr:from>
    <xdr:to>
      <xdr:col>7</xdr:col>
      <xdr:colOff>576360</xdr:colOff>
      <xdr:row>9</xdr:row>
      <xdr:rowOff>152400</xdr:rowOff>
    </xdr:to>
    <xdr:sp macro="" textlink="">
      <xdr:nvSpPr>
        <xdr:cNvPr id="44" name="Rectangle: Rounded Corners 43">
          <a:extLst>
            <a:ext uri="{FF2B5EF4-FFF2-40B4-BE49-F238E27FC236}">
              <a16:creationId xmlns:a16="http://schemas.microsoft.com/office/drawing/2014/main" id="{25A05ED8-C6AE-4A3B-AE62-05EB9CD39BBB}"/>
            </a:ext>
          </a:extLst>
        </xdr:cNvPr>
        <xdr:cNvSpPr/>
      </xdr:nvSpPr>
      <xdr:spPr>
        <a:xfrm>
          <a:off x="809640" y="1600200"/>
          <a:ext cx="4033920" cy="198120"/>
        </a:xfrm>
        <a:prstGeom prst="roundRect">
          <a:avLst>
            <a:gd name="adj" fmla="val 6721"/>
          </a:avLst>
        </a:prstGeom>
        <a:solidFill>
          <a:schemeClr val="tx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135435</xdr:colOff>
      <xdr:row>10</xdr:row>
      <xdr:rowOff>29716</xdr:rowOff>
    </xdr:from>
    <xdr:to>
      <xdr:col>9</xdr:col>
      <xdr:colOff>339255</xdr:colOff>
      <xdr:row>23</xdr:row>
      <xdr:rowOff>19216</xdr:rowOff>
    </xdr:to>
    <xdr:sp macro="" textlink="">
      <xdr:nvSpPr>
        <xdr:cNvPr id="46" name="Rectangle: Rounded Corners 45">
          <a:extLst>
            <a:ext uri="{FF2B5EF4-FFF2-40B4-BE49-F238E27FC236}">
              <a16:creationId xmlns:a16="http://schemas.microsoft.com/office/drawing/2014/main" id="{8FDA0BFA-254D-4BCF-93E1-1B4D01C0CBAA}"/>
            </a:ext>
          </a:extLst>
        </xdr:cNvPr>
        <xdr:cNvSpPr/>
      </xdr:nvSpPr>
      <xdr:spPr>
        <a:xfrm>
          <a:off x="745035" y="1885020"/>
          <a:ext cx="5080620" cy="2401396"/>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363108</xdr:colOff>
      <xdr:row>11</xdr:row>
      <xdr:rowOff>141365</xdr:rowOff>
    </xdr:from>
    <xdr:to>
      <xdr:col>9</xdr:col>
      <xdr:colOff>393588</xdr:colOff>
      <xdr:row>21</xdr:row>
      <xdr:rowOff>141366</xdr:rowOff>
    </xdr:to>
    <xdr:graphicFrame macro="">
      <xdr:nvGraphicFramePr>
        <xdr:cNvPr id="47" name="Chart 46">
          <a:extLst>
            <a:ext uri="{FF2B5EF4-FFF2-40B4-BE49-F238E27FC236}">
              <a16:creationId xmlns:a16="http://schemas.microsoft.com/office/drawing/2014/main" id="{674C8080-D75F-4F79-AD6A-5B49927E08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471270</xdr:colOff>
      <xdr:row>10</xdr:row>
      <xdr:rowOff>45720</xdr:rowOff>
    </xdr:from>
    <xdr:to>
      <xdr:col>17</xdr:col>
      <xdr:colOff>381000</xdr:colOff>
      <xdr:row>23</xdr:row>
      <xdr:rowOff>30480</xdr:rowOff>
    </xdr:to>
    <xdr:sp macro="" textlink="">
      <xdr:nvSpPr>
        <xdr:cNvPr id="48" name="Rectangle: Rounded Corners 47">
          <a:extLst>
            <a:ext uri="{FF2B5EF4-FFF2-40B4-BE49-F238E27FC236}">
              <a16:creationId xmlns:a16="http://schemas.microsoft.com/office/drawing/2014/main" id="{1149A803-444E-4B77-832E-6BE4ACC9447B}"/>
            </a:ext>
          </a:extLst>
        </xdr:cNvPr>
        <xdr:cNvSpPr/>
      </xdr:nvSpPr>
      <xdr:spPr>
        <a:xfrm>
          <a:off x="5957670" y="1874520"/>
          <a:ext cx="4786530" cy="236220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581880</xdr:colOff>
      <xdr:row>10</xdr:row>
      <xdr:rowOff>40980</xdr:rowOff>
    </xdr:from>
    <xdr:to>
      <xdr:col>8</xdr:col>
      <xdr:colOff>5190</xdr:colOff>
      <xdr:row>12</xdr:row>
      <xdr:rowOff>40980</xdr:rowOff>
    </xdr:to>
    <xdr:sp macro="" textlink="">
      <xdr:nvSpPr>
        <xdr:cNvPr id="50" name="TextBox 49">
          <a:extLst>
            <a:ext uri="{FF2B5EF4-FFF2-40B4-BE49-F238E27FC236}">
              <a16:creationId xmlns:a16="http://schemas.microsoft.com/office/drawing/2014/main" id="{34901253-A570-45DD-BA60-A6629E952A66}"/>
            </a:ext>
          </a:extLst>
        </xdr:cNvPr>
        <xdr:cNvSpPr txBox="1"/>
      </xdr:nvSpPr>
      <xdr:spPr>
        <a:xfrm>
          <a:off x="1801080" y="1869780"/>
          <a:ext cx="308091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baseline="0">
              <a:solidFill>
                <a:schemeClr val="tx1"/>
              </a:solidFill>
              <a:latin typeface="Yu Gothic UI Semibold" panose="020B0700000000000000" pitchFamily="34" charset="-128"/>
              <a:ea typeface="Yu Gothic UI Semibold" panose="020B0700000000000000" pitchFamily="34" charset="-128"/>
            </a:rPr>
            <a:t>Average Attrition Department Wise</a:t>
          </a:r>
        </a:p>
      </xdr:txBody>
    </xdr:sp>
    <xdr:clientData/>
  </xdr:twoCellAnchor>
  <xdr:twoCellAnchor>
    <xdr:from>
      <xdr:col>9</xdr:col>
      <xdr:colOff>466650</xdr:colOff>
      <xdr:row>13</xdr:row>
      <xdr:rowOff>25740</xdr:rowOff>
    </xdr:from>
    <xdr:to>
      <xdr:col>17</xdr:col>
      <xdr:colOff>358140</xdr:colOff>
      <xdr:row>22</xdr:row>
      <xdr:rowOff>48600</xdr:rowOff>
    </xdr:to>
    <xdr:graphicFrame macro="">
      <xdr:nvGraphicFramePr>
        <xdr:cNvPr id="51" name="Chart 50">
          <a:extLst>
            <a:ext uri="{FF2B5EF4-FFF2-40B4-BE49-F238E27FC236}">
              <a16:creationId xmlns:a16="http://schemas.microsoft.com/office/drawing/2014/main" id="{064CB04E-E650-4B1A-88DD-E644955F0B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124350</xdr:colOff>
      <xdr:row>10</xdr:row>
      <xdr:rowOff>130560</xdr:rowOff>
    </xdr:from>
    <xdr:to>
      <xdr:col>16</xdr:col>
      <xdr:colOff>457710</xdr:colOff>
      <xdr:row>12</xdr:row>
      <xdr:rowOff>130560</xdr:rowOff>
    </xdr:to>
    <xdr:sp macro="" textlink="">
      <xdr:nvSpPr>
        <xdr:cNvPr id="52" name="TextBox 51">
          <a:extLst>
            <a:ext uri="{FF2B5EF4-FFF2-40B4-BE49-F238E27FC236}">
              <a16:creationId xmlns:a16="http://schemas.microsoft.com/office/drawing/2014/main" id="{C7357F71-9AB9-473D-B1DF-8595ADB61519}"/>
            </a:ext>
          </a:extLst>
        </xdr:cNvPr>
        <xdr:cNvSpPr txBox="1"/>
      </xdr:nvSpPr>
      <xdr:spPr>
        <a:xfrm>
          <a:off x="6829950" y="1959360"/>
          <a:ext cx="338136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baseline="0">
              <a:solidFill>
                <a:schemeClr val="tx1"/>
              </a:solidFill>
              <a:latin typeface="Yu Gothic UI Semibold" panose="020B0700000000000000" pitchFamily="34" charset="-128"/>
              <a:ea typeface="Yu Gothic UI Semibold" panose="020B0700000000000000" pitchFamily="34" charset="-128"/>
            </a:rPr>
            <a:t>Average Working Year Department Wise</a:t>
          </a:r>
        </a:p>
      </xdr:txBody>
    </xdr:sp>
    <xdr:clientData/>
  </xdr:twoCellAnchor>
  <xdr:twoCellAnchor>
    <xdr:from>
      <xdr:col>9</xdr:col>
      <xdr:colOff>236644</xdr:colOff>
      <xdr:row>24</xdr:row>
      <xdr:rowOff>148167</xdr:rowOff>
    </xdr:from>
    <xdr:to>
      <xdr:col>14</xdr:col>
      <xdr:colOff>46143</xdr:colOff>
      <xdr:row>32</xdr:row>
      <xdr:rowOff>85937</xdr:rowOff>
    </xdr:to>
    <xdr:sp macro="" textlink="">
      <xdr:nvSpPr>
        <xdr:cNvPr id="54" name="Rectangle: Rounded Corners 53">
          <a:extLst>
            <a:ext uri="{FF2B5EF4-FFF2-40B4-BE49-F238E27FC236}">
              <a16:creationId xmlns:a16="http://schemas.microsoft.com/office/drawing/2014/main" id="{905386C5-1954-4095-8011-38D2F07AB146}"/>
            </a:ext>
          </a:extLst>
        </xdr:cNvPr>
        <xdr:cNvSpPr/>
      </xdr:nvSpPr>
      <xdr:spPr>
        <a:xfrm>
          <a:off x="5761144" y="4466167"/>
          <a:ext cx="2878666" cy="1377103"/>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104791</xdr:colOff>
      <xdr:row>23</xdr:row>
      <xdr:rowOff>123960</xdr:rowOff>
    </xdr:from>
    <xdr:to>
      <xdr:col>9</xdr:col>
      <xdr:colOff>169333</xdr:colOff>
      <xdr:row>38</xdr:row>
      <xdr:rowOff>0</xdr:rowOff>
    </xdr:to>
    <xdr:sp macro="" textlink="">
      <xdr:nvSpPr>
        <xdr:cNvPr id="55" name="Rectangle: Rounded Corners 54">
          <a:extLst>
            <a:ext uri="{FF2B5EF4-FFF2-40B4-BE49-F238E27FC236}">
              <a16:creationId xmlns:a16="http://schemas.microsoft.com/office/drawing/2014/main" id="{F4186C55-9463-47DF-AA43-D08A172F8C62}"/>
            </a:ext>
          </a:extLst>
        </xdr:cNvPr>
        <xdr:cNvSpPr/>
      </xdr:nvSpPr>
      <xdr:spPr>
        <a:xfrm>
          <a:off x="718624" y="4262043"/>
          <a:ext cx="4975209" cy="2574790"/>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595850</xdr:colOff>
      <xdr:row>23</xdr:row>
      <xdr:rowOff>114216</xdr:rowOff>
    </xdr:from>
    <xdr:to>
      <xdr:col>8</xdr:col>
      <xdr:colOff>14927</xdr:colOff>
      <xdr:row>25</xdr:row>
      <xdr:rowOff>114216</xdr:rowOff>
    </xdr:to>
    <xdr:sp macro="" textlink="">
      <xdr:nvSpPr>
        <xdr:cNvPr id="2" name="TextBox 1">
          <a:extLst>
            <a:ext uri="{FF2B5EF4-FFF2-40B4-BE49-F238E27FC236}">
              <a16:creationId xmlns:a16="http://schemas.microsoft.com/office/drawing/2014/main" id="{20B2C260-21AA-4E46-859B-89C1CBD198AA}"/>
            </a:ext>
          </a:extLst>
        </xdr:cNvPr>
        <xdr:cNvSpPr txBox="1"/>
      </xdr:nvSpPr>
      <xdr:spPr>
        <a:xfrm>
          <a:off x="1823517" y="4252299"/>
          <a:ext cx="3102077" cy="359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baseline="0">
              <a:solidFill>
                <a:schemeClr val="tx1"/>
              </a:solidFill>
              <a:latin typeface="Yu Gothic UI Semibold" panose="020B0700000000000000" pitchFamily="34" charset="-128"/>
              <a:ea typeface="Yu Gothic UI Semibold" panose="020B0700000000000000" pitchFamily="34" charset="-128"/>
            </a:rPr>
            <a:t>Work Life Balance Status</a:t>
          </a:r>
        </a:p>
      </xdr:txBody>
    </xdr:sp>
    <xdr:clientData/>
  </xdr:twoCellAnchor>
  <xdr:twoCellAnchor>
    <xdr:from>
      <xdr:col>9</xdr:col>
      <xdr:colOff>290406</xdr:colOff>
      <xdr:row>24</xdr:row>
      <xdr:rowOff>174163</xdr:rowOff>
    </xdr:from>
    <xdr:to>
      <xdr:col>13</xdr:col>
      <xdr:colOff>450426</xdr:colOff>
      <xdr:row>29</xdr:row>
      <xdr:rowOff>38947</xdr:rowOff>
    </xdr:to>
    <xdr:sp macro="" textlink="">
      <xdr:nvSpPr>
        <xdr:cNvPr id="4" name="TextBox 3">
          <a:extLst>
            <a:ext uri="{FF2B5EF4-FFF2-40B4-BE49-F238E27FC236}">
              <a16:creationId xmlns:a16="http://schemas.microsoft.com/office/drawing/2014/main" id="{5885684C-ED98-4161-B453-CD59D5551629}"/>
            </a:ext>
          </a:extLst>
        </xdr:cNvPr>
        <xdr:cNvSpPr txBox="1"/>
      </xdr:nvSpPr>
      <xdr:spPr>
        <a:xfrm>
          <a:off x="5814906" y="4492163"/>
          <a:ext cx="2615353" cy="7643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b="1" baseline="0">
              <a:solidFill>
                <a:schemeClr val="tx1"/>
              </a:solidFill>
              <a:latin typeface="Yu Gothic UI Semibold" panose="020B0700000000000000" pitchFamily="34" charset="-128"/>
              <a:ea typeface="Yu Gothic UI Semibold" panose="020B0700000000000000" pitchFamily="34" charset="-128"/>
            </a:rPr>
            <a:t>Average Hourly Rate Research Scientist</a:t>
          </a:r>
        </a:p>
      </xdr:txBody>
    </xdr:sp>
    <xdr:clientData/>
  </xdr:twoCellAnchor>
  <xdr:twoCellAnchor>
    <xdr:from>
      <xdr:col>9</xdr:col>
      <xdr:colOff>336557</xdr:colOff>
      <xdr:row>29</xdr:row>
      <xdr:rowOff>149862</xdr:rowOff>
    </xdr:from>
    <xdr:to>
      <xdr:col>10</xdr:col>
      <xdr:colOff>608330</xdr:colOff>
      <xdr:row>32</xdr:row>
      <xdr:rowOff>23285</xdr:rowOff>
    </xdr:to>
    <xdr:sp macro="" textlink="'KPI 1'!D15">
      <xdr:nvSpPr>
        <xdr:cNvPr id="5" name="TextBox 4">
          <a:extLst>
            <a:ext uri="{FF2B5EF4-FFF2-40B4-BE49-F238E27FC236}">
              <a16:creationId xmlns:a16="http://schemas.microsoft.com/office/drawing/2014/main" id="{716CC9F1-3FD5-416B-B973-DAD11B54F330}"/>
            </a:ext>
          </a:extLst>
        </xdr:cNvPr>
        <xdr:cNvSpPr txBox="1"/>
      </xdr:nvSpPr>
      <xdr:spPr>
        <a:xfrm>
          <a:off x="5861057" y="5367445"/>
          <a:ext cx="885606" cy="4131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2286926-7AF0-4739-8B71-AB068D29974A}" type="TxLink">
            <a:rPr lang="en-US" sz="1300" b="1">
              <a:solidFill>
                <a:schemeClr val="tx1"/>
              </a:solidFill>
              <a:latin typeface="Yu Gothic UI Semibold" panose="020B0700000000000000" pitchFamily="34" charset="-128"/>
              <a:ea typeface="Yu Gothic UI Semibold" panose="020B0700000000000000" pitchFamily="34" charset="-128"/>
              <a:cs typeface="+mn-cs"/>
            </a:rPr>
            <a:pPr marL="0" indent="0" algn="ctr"/>
            <a:t>114.45</a:t>
          </a:fld>
          <a:endParaRPr lang="en-IN" sz="1300" b="1">
            <a:solidFill>
              <a:schemeClr val="tx1"/>
            </a:solidFill>
            <a:latin typeface="Yu Gothic UI Semibold" panose="020B0700000000000000" pitchFamily="34" charset="-128"/>
            <a:ea typeface="Yu Gothic UI Semibold" panose="020B0700000000000000" pitchFamily="34" charset="-128"/>
            <a:cs typeface="+mn-cs"/>
          </a:endParaRPr>
        </a:p>
      </xdr:txBody>
    </xdr:sp>
    <xdr:clientData/>
  </xdr:twoCellAnchor>
  <xdr:twoCellAnchor>
    <xdr:from>
      <xdr:col>12</xdr:col>
      <xdr:colOff>115147</xdr:colOff>
      <xdr:row>30</xdr:row>
      <xdr:rowOff>26247</xdr:rowOff>
    </xdr:from>
    <xdr:to>
      <xdr:col>13</xdr:col>
      <xdr:colOff>281947</xdr:colOff>
      <xdr:row>32</xdr:row>
      <xdr:rowOff>17787</xdr:rowOff>
    </xdr:to>
    <xdr:sp macro="" textlink="'KPI 1'!C15">
      <xdr:nvSpPr>
        <xdr:cNvPr id="6" name="TextBox 5">
          <a:extLst>
            <a:ext uri="{FF2B5EF4-FFF2-40B4-BE49-F238E27FC236}">
              <a16:creationId xmlns:a16="http://schemas.microsoft.com/office/drawing/2014/main" id="{C3B662B8-524A-4996-9481-0038A2B37C68}"/>
            </a:ext>
          </a:extLst>
        </xdr:cNvPr>
        <xdr:cNvSpPr txBox="1"/>
      </xdr:nvSpPr>
      <xdr:spPr>
        <a:xfrm>
          <a:off x="7481147" y="5423747"/>
          <a:ext cx="780633" cy="3513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C859EEA0-33BE-48D1-AB65-C1E465F59E47}" type="TxLink">
            <a:rPr lang="en-US" sz="1300" b="1">
              <a:solidFill>
                <a:schemeClr val="tx1"/>
              </a:solidFill>
              <a:latin typeface="Yu Gothic UI Semibold" panose="020B0700000000000000" pitchFamily="34" charset="-128"/>
              <a:ea typeface="Yu Gothic UI Semibold" panose="020B0700000000000000" pitchFamily="34" charset="-128"/>
              <a:cs typeface="+mn-cs"/>
            </a:rPr>
            <a:pPr marL="0" indent="0" algn="ctr"/>
            <a:t>115.93</a:t>
          </a:fld>
          <a:endParaRPr lang="en-IN" sz="1300" b="1">
            <a:solidFill>
              <a:schemeClr val="tx1"/>
            </a:solidFill>
            <a:latin typeface="Yu Gothic UI Semibold" panose="020B0700000000000000" pitchFamily="34" charset="-128"/>
            <a:ea typeface="Yu Gothic UI Semibold" panose="020B0700000000000000" pitchFamily="34" charset="-128"/>
            <a:cs typeface="+mn-cs"/>
          </a:endParaRPr>
        </a:p>
      </xdr:txBody>
    </xdr:sp>
    <xdr:clientData/>
  </xdr:twoCellAnchor>
  <xdr:twoCellAnchor editAs="oneCell">
    <xdr:from>
      <xdr:col>10</xdr:col>
      <xdr:colOff>1693</xdr:colOff>
      <xdr:row>27</xdr:row>
      <xdr:rowOff>59689</xdr:rowOff>
    </xdr:from>
    <xdr:to>
      <xdr:col>10</xdr:col>
      <xdr:colOff>382693</xdr:colOff>
      <xdr:row>29</xdr:row>
      <xdr:rowOff>74930</xdr:rowOff>
    </xdr:to>
    <xdr:pic>
      <xdr:nvPicPr>
        <xdr:cNvPr id="7" name="Picture 6">
          <a:extLst>
            <a:ext uri="{FF2B5EF4-FFF2-40B4-BE49-F238E27FC236}">
              <a16:creationId xmlns:a16="http://schemas.microsoft.com/office/drawing/2014/main" id="{4656966B-68BA-4F8E-862B-9AD6F7E2407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140026" y="4917439"/>
          <a:ext cx="381000" cy="375074"/>
        </a:xfrm>
        <a:prstGeom prst="rect">
          <a:avLst/>
        </a:prstGeom>
      </xdr:spPr>
    </xdr:pic>
    <xdr:clientData/>
  </xdr:twoCellAnchor>
  <xdr:twoCellAnchor editAs="oneCell">
    <xdr:from>
      <xdr:col>12</xdr:col>
      <xdr:colOff>287647</xdr:colOff>
      <xdr:row>27</xdr:row>
      <xdr:rowOff>35559</xdr:rowOff>
    </xdr:from>
    <xdr:to>
      <xdr:col>13</xdr:col>
      <xdr:colOff>88687</xdr:colOff>
      <xdr:row>29</xdr:row>
      <xdr:rowOff>80440</xdr:rowOff>
    </xdr:to>
    <xdr:pic>
      <xdr:nvPicPr>
        <xdr:cNvPr id="12" name="Picture 11">
          <a:extLst>
            <a:ext uri="{FF2B5EF4-FFF2-40B4-BE49-F238E27FC236}">
              <a16:creationId xmlns:a16="http://schemas.microsoft.com/office/drawing/2014/main" id="{4F1C03AF-DD7F-4728-A5C0-E09AE832BC2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653647" y="4893309"/>
          <a:ext cx="414873" cy="404714"/>
        </a:xfrm>
        <a:prstGeom prst="rect">
          <a:avLst/>
        </a:prstGeom>
      </xdr:spPr>
    </xdr:pic>
    <xdr:clientData/>
  </xdr:twoCellAnchor>
  <xdr:twoCellAnchor>
    <xdr:from>
      <xdr:col>15</xdr:col>
      <xdr:colOff>154320</xdr:colOff>
      <xdr:row>8</xdr:row>
      <xdr:rowOff>137160</xdr:rowOff>
    </xdr:from>
    <xdr:to>
      <xdr:col>22</xdr:col>
      <xdr:colOff>315120</xdr:colOff>
      <xdr:row>9</xdr:row>
      <xdr:rowOff>152400</xdr:rowOff>
    </xdr:to>
    <xdr:sp macro="" textlink="">
      <xdr:nvSpPr>
        <xdr:cNvPr id="20" name="Rectangle: Rounded Corners 19">
          <a:extLst>
            <a:ext uri="{FF2B5EF4-FFF2-40B4-BE49-F238E27FC236}">
              <a16:creationId xmlns:a16="http://schemas.microsoft.com/office/drawing/2014/main" id="{0F92E29A-6AB2-4BBD-9298-33648EC572F7}"/>
            </a:ext>
          </a:extLst>
        </xdr:cNvPr>
        <xdr:cNvSpPr/>
      </xdr:nvSpPr>
      <xdr:spPr>
        <a:xfrm>
          <a:off x="9361820" y="1576493"/>
          <a:ext cx="4457633" cy="195157"/>
        </a:xfrm>
        <a:prstGeom prst="roundRect">
          <a:avLst>
            <a:gd name="adj" fmla="val 6721"/>
          </a:avLst>
        </a:prstGeom>
        <a:solidFill>
          <a:schemeClr val="tx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474133</xdr:colOff>
      <xdr:row>10</xdr:row>
      <xdr:rowOff>84666</xdr:rowOff>
    </xdr:from>
    <xdr:to>
      <xdr:col>22</xdr:col>
      <xdr:colOff>306917</xdr:colOff>
      <xdr:row>23</xdr:row>
      <xdr:rowOff>10584</xdr:rowOff>
    </xdr:to>
    <xdr:sp macro="" textlink="">
      <xdr:nvSpPr>
        <xdr:cNvPr id="21" name="Rectangle: Rounded Corners 20">
          <a:extLst>
            <a:ext uri="{FF2B5EF4-FFF2-40B4-BE49-F238E27FC236}">
              <a16:creationId xmlns:a16="http://schemas.microsoft.com/office/drawing/2014/main" id="{9C22FC2F-292B-46D1-9582-CC7096F804A6}"/>
            </a:ext>
          </a:extLst>
        </xdr:cNvPr>
        <xdr:cNvSpPr/>
      </xdr:nvSpPr>
      <xdr:spPr>
        <a:xfrm>
          <a:off x="10909300" y="1883833"/>
          <a:ext cx="2901950" cy="2264834"/>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202778</xdr:colOff>
      <xdr:row>25</xdr:row>
      <xdr:rowOff>84666</xdr:rowOff>
    </xdr:from>
    <xdr:to>
      <xdr:col>8</xdr:col>
      <xdr:colOff>592666</xdr:colOff>
      <xdr:row>37</xdr:row>
      <xdr:rowOff>69850</xdr:rowOff>
    </xdr:to>
    <xdr:pic>
      <xdr:nvPicPr>
        <xdr:cNvPr id="22" name="Picture 21">
          <a:extLst>
            <a:ext uri="{FF2B5EF4-FFF2-40B4-BE49-F238E27FC236}">
              <a16:creationId xmlns:a16="http://schemas.microsoft.com/office/drawing/2014/main" id="{C70B8D43-CDCF-8746-0891-EBD6D966BE9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16611" y="4582583"/>
          <a:ext cx="4686722" cy="2144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254000</xdr:colOff>
      <xdr:row>23</xdr:row>
      <xdr:rowOff>108720</xdr:rowOff>
    </xdr:from>
    <xdr:to>
      <xdr:col>22</xdr:col>
      <xdr:colOff>317500</xdr:colOff>
      <xdr:row>37</xdr:row>
      <xdr:rowOff>167640</xdr:rowOff>
    </xdr:to>
    <xdr:sp macro="" textlink="">
      <xdr:nvSpPr>
        <xdr:cNvPr id="53" name="Rectangle: Rounded Corners 52">
          <a:extLst>
            <a:ext uri="{FF2B5EF4-FFF2-40B4-BE49-F238E27FC236}">
              <a16:creationId xmlns:a16="http://schemas.microsoft.com/office/drawing/2014/main" id="{3AE92D38-1839-489C-BDBD-4BD444C8E6AC}"/>
            </a:ext>
          </a:extLst>
        </xdr:cNvPr>
        <xdr:cNvSpPr/>
      </xdr:nvSpPr>
      <xdr:spPr>
        <a:xfrm>
          <a:off x="8847667" y="4246803"/>
          <a:ext cx="4974166" cy="2577754"/>
        </a:xfrm>
        <a:prstGeom prst="roundRect">
          <a:avLst>
            <a:gd name="adj" fmla="val 6721"/>
          </a:avLst>
        </a:prstGeom>
        <a:solidFill>
          <a:schemeClr val="accent1">
            <a:alpha val="47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232833</xdr:colOff>
      <xdr:row>26</xdr:row>
      <xdr:rowOff>31752</xdr:rowOff>
    </xdr:from>
    <xdr:to>
      <xdr:col>21</xdr:col>
      <xdr:colOff>518584</xdr:colOff>
      <xdr:row>37</xdr:row>
      <xdr:rowOff>67658</xdr:rowOff>
    </xdr:to>
    <xdr:graphicFrame macro="">
      <xdr:nvGraphicFramePr>
        <xdr:cNvPr id="58" name="Chart 57">
          <a:extLst>
            <a:ext uri="{FF2B5EF4-FFF2-40B4-BE49-F238E27FC236}">
              <a16:creationId xmlns:a16="http://schemas.microsoft.com/office/drawing/2014/main" id="{3CE11A24-972E-49FB-ADAE-D03DF94313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269883</xdr:colOff>
      <xdr:row>23</xdr:row>
      <xdr:rowOff>140040</xdr:rowOff>
    </xdr:from>
    <xdr:to>
      <xdr:col>20</xdr:col>
      <xdr:colOff>302793</xdr:colOff>
      <xdr:row>25</xdr:row>
      <xdr:rowOff>140040</xdr:rowOff>
    </xdr:to>
    <xdr:sp macro="" textlink="">
      <xdr:nvSpPr>
        <xdr:cNvPr id="60" name="TextBox 59">
          <a:extLst>
            <a:ext uri="{FF2B5EF4-FFF2-40B4-BE49-F238E27FC236}">
              <a16:creationId xmlns:a16="http://schemas.microsoft.com/office/drawing/2014/main" id="{F35B2E9C-1EDE-4CA8-A6C0-D0BDFF3D62BA}"/>
            </a:ext>
          </a:extLst>
        </xdr:cNvPr>
        <xdr:cNvSpPr txBox="1"/>
      </xdr:nvSpPr>
      <xdr:spPr>
        <a:xfrm>
          <a:off x="9477383" y="4278123"/>
          <a:ext cx="3102077" cy="3598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300" b="1" baseline="0">
              <a:solidFill>
                <a:schemeClr val="tx1"/>
              </a:solidFill>
              <a:latin typeface="Yu Gothic UI Semibold" panose="020B0700000000000000" pitchFamily="34" charset="-128"/>
              <a:ea typeface="Yu Gothic UI Semibold" panose="020B0700000000000000" pitchFamily="34" charset="-128"/>
            </a:rPr>
            <a:t>Attrition Rate Vs Avg Monthly Income</a:t>
          </a:r>
        </a:p>
      </xdr:txBody>
    </xdr:sp>
    <xdr:clientData/>
  </xdr:twoCellAnchor>
  <xdr:twoCellAnchor>
    <xdr:from>
      <xdr:col>17</xdr:col>
      <xdr:colOff>571501</xdr:colOff>
      <xdr:row>14</xdr:row>
      <xdr:rowOff>10584</xdr:rowOff>
    </xdr:from>
    <xdr:to>
      <xdr:col>22</xdr:col>
      <xdr:colOff>213361</xdr:colOff>
      <xdr:row>22</xdr:row>
      <xdr:rowOff>127000</xdr:rowOff>
    </xdr:to>
    <xdr:graphicFrame macro="">
      <xdr:nvGraphicFramePr>
        <xdr:cNvPr id="43" name="Chart 42">
          <a:extLst>
            <a:ext uri="{FF2B5EF4-FFF2-40B4-BE49-F238E27FC236}">
              <a16:creationId xmlns:a16="http://schemas.microsoft.com/office/drawing/2014/main" id="{24C1D1A1-3A96-4C81-8521-4D4ED8B44A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17</xdr:col>
      <xdr:colOff>262467</xdr:colOff>
      <xdr:row>11</xdr:row>
      <xdr:rowOff>173567</xdr:rowOff>
    </xdr:from>
    <xdr:to>
      <xdr:col>22</xdr:col>
      <xdr:colOff>430107</xdr:colOff>
      <xdr:row>13</xdr:row>
      <xdr:rowOff>173566</xdr:rowOff>
    </xdr:to>
    <xdr:sp macro="" textlink="">
      <xdr:nvSpPr>
        <xdr:cNvPr id="49" name="TextBox 48">
          <a:extLst>
            <a:ext uri="{FF2B5EF4-FFF2-40B4-BE49-F238E27FC236}">
              <a16:creationId xmlns:a16="http://schemas.microsoft.com/office/drawing/2014/main" id="{08FCDD87-D0E2-45C6-B7EF-001F02534F99}"/>
            </a:ext>
          </a:extLst>
        </xdr:cNvPr>
        <xdr:cNvSpPr txBox="1"/>
      </xdr:nvSpPr>
      <xdr:spPr>
        <a:xfrm>
          <a:off x="10697634" y="2152650"/>
          <a:ext cx="3236806" cy="3598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b="1" baseline="0">
              <a:solidFill>
                <a:schemeClr val="tx1"/>
              </a:solidFill>
              <a:latin typeface="Yu Gothic UI Semibold" panose="020B0700000000000000" pitchFamily="34" charset="-128"/>
              <a:ea typeface="Yu Gothic UI Semibold" panose="020B0700000000000000" pitchFamily="34" charset="-128"/>
            </a:rPr>
            <a:t>Attrition Vs Year Since Last Promotion</a:t>
          </a:r>
        </a:p>
      </xdr:txBody>
    </xdr:sp>
    <xdr:clientData/>
  </xdr:twoCellAnchor>
  <xdr:twoCellAnchor editAs="oneCell">
    <xdr:from>
      <xdr:col>4</xdr:col>
      <xdr:colOff>251460</xdr:colOff>
      <xdr:row>4</xdr:row>
      <xdr:rowOff>144780</xdr:rowOff>
    </xdr:from>
    <xdr:to>
      <xdr:col>5</xdr:col>
      <xdr:colOff>152400</xdr:colOff>
      <xdr:row>7</xdr:row>
      <xdr:rowOff>106680</xdr:rowOff>
    </xdr:to>
    <xdr:pic>
      <xdr:nvPicPr>
        <xdr:cNvPr id="42" name="Picture 41">
          <a:extLst>
            <a:ext uri="{FF2B5EF4-FFF2-40B4-BE49-F238E27FC236}">
              <a16:creationId xmlns:a16="http://schemas.microsoft.com/office/drawing/2014/main" id="{34597278-1F4E-F65A-3D13-284DC41152E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flipV="1">
          <a:off x="2689860" y="876300"/>
          <a:ext cx="510540" cy="510540"/>
        </a:xfrm>
        <a:prstGeom prst="rect">
          <a:avLst/>
        </a:prstGeom>
        <a:solidFill>
          <a:schemeClr val="accent1">
            <a:lumMod val="40000"/>
            <a:lumOff val="60000"/>
            <a:alpha val="0"/>
          </a:schemeClr>
        </a:solidFill>
      </xdr:spPr>
    </xdr:pic>
    <xdr:clientData/>
  </xdr:twoCellAnchor>
  <xdr:twoCellAnchor editAs="oneCell">
    <xdr:from>
      <xdr:col>15</xdr:col>
      <xdr:colOff>335280</xdr:colOff>
      <xdr:row>4</xdr:row>
      <xdr:rowOff>129540</xdr:rowOff>
    </xdr:from>
    <xdr:to>
      <xdr:col>16</xdr:col>
      <xdr:colOff>259080</xdr:colOff>
      <xdr:row>7</xdr:row>
      <xdr:rowOff>114300</xdr:rowOff>
    </xdr:to>
    <xdr:pic>
      <xdr:nvPicPr>
        <xdr:cNvPr id="57" name="Picture 56">
          <a:extLst>
            <a:ext uri="{FF2B5EF4-FFF2-40B4-BE49-F238E27FC236}">
              <a16:creationId xmlns:a16="http://schemas.microsoft.com/office/drawing/2014/main" id="{11E70F1C-7714-C5BF-FA40-BDC7643F9666}"/>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479280" y="861060"/>
          <a:ext cx="533400" cy="533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83820</xdr:colOff>
      <xdr:row>0</xdr:row>
      <xdr:rowOff>121920</xdr:rowOff>
    </xdr:from>
    <xdr:to>
      <xdr:col>11</xdr:col>
      <xdr:colOff>22860</xdr:colOff>
      <xdr:row>14</xdr:row>
      <xdr:rowOff>167640</xdr:rowOff>
    </xdr:to>
    <xdr:graphicFrame macro="">
      <xdr:nvGraphicFramePr>
        <xdr:cNvPr id="2" name="Chart 1">
          <a:extLst>
            <a:ext uri="{FF2B5EF4-FFF2-40B4-BE49-F238E27FC236}">
              <a16:creationId xmlns:a16="http://schemas.microsoft.com/office/drawing/2014/main" id="{ADB55B69-A6C3-2CB7-3155-0F9E3DAA92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76200</xdr:colOff>
      <xdr:row>2</xdr:row>
      <xdr:rowOff>30481</xdr:rowOff>
    </xdr:from>
    <xdr:to>
      <xdr:col>15</xdr:col>
      <xdr:colOff>304800</xdr:colOff>
      <xdr:row>7</xdr:row>
      <xdr:rowOff>152401</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28DF981D-A14A-DD01-6544-EC6A1E72DFFF}"/>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10271760" y="396241"/>
              <a:ext cx="2057400" cy="1036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358140</xdr:colOff>
      <xdr:row>9</xdr:row>
      <xdr:rowOff>137160</xdr:rowOff>
    </xdr:from>
    <xdr:to>
      <xdr:col>5</xdr:col>
      <xdr:colOff>868680</xdr:colOff>
      <xdr:row>23</xdr:row>
      <xdr:rowOff>15240</xdr:rowOff>
    </xdr:to>
    <xdr:graphicFrame macro="">
      <xdr:nvGraphicFramePr>
        <xdr:cNvPr id="2" name="Chart 1">
          <a:extLst>
            <a:ext uri="{FF2B5EF4-FFF2-40B4-BE49-F238E27FC236}">
              <a16:creationId xmlns:a16="http://schemas.microsoft.com/office/drawing/2014/main" id="{323CBBB7-724B-6BB8-7E67-6D058A684F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1188720</xdr:colOff>
      <xdr:row>4</xdr:row>
      <xdr:rowOff>45720</xdr:rowOff>
    </xdr:from>
    <xdr:to>
      <xdr:col>8</xdr:col>
      <xdr:colOff>358139</xdr:colOff>
      <xdr:row>8</xdr:row>
      <xdr:rowOff>76199</xdr:rowOff>
    </xdr:to>
    <mc:AlternateContent xmlns:mc="http://schemas.openxmlformats.org/markup-compatibility/2006" xmlns:a14="http://schemas.microsoft.com/office/drawing/2010/main">
      <mc:Choice Requires="a14">
        <xdr:graphicFrame macro="">
          <xdr:nvGraphicFramePr>
            <xdr:cNvPr id="3" name="Department 2">
              <a:extLst>
                <a:ext uri="{FF2B5EF4-FFF2-40B4-BE49-F238E27FC236}">
                  <a16:creationId xmlns:a16="http://schemas.microsoft.com/office/drawing/2014/main" id="{1523FFF2-CB87-6B2F-31D9-E04E235ADFA7}"/>
                </a:ext>
              </a:extLst>
            </xdr:cNvPr>
            <xdr:cNvGraphicFramePr/>
          </xdr:nvGraphicFramePr>
          <xdr:xfrm>
            <a:off x="0" y="0"/>
            <a:ext cx="0" cy="0"/>
          </xdr:xfrm>
          <a:graphic>
            <a:graphicData uri="http://schemas.microsoft.com/office/drawing/2010/slicer">
              <sle:slicer xmlns:sle="http://schemas.microsoft.com/office/drawing/2010/slicer" name="Department 2"/>
            </a:graphicData>
          </a:graphic>
        </xdr:graphicFrame>
      </mc:Choice>
      <mc:Fallback xmlns="">
        <xdr:sp macro="" textlink="">
          <xdr:nvSpPr>
            <xdr:cNvPr id="0" name=""/>
            <xdr:cNvSpPr>
              <a:spLocks noTextEdit="1"/>
            </xdr:cNvSpPr>
          </xdr:nvSpPr>
          <xdr:spPr>
            <a:xfrm>
              <a:off x="10553700" y="777240"/>
              <a:ext cx="1783080" cy="7619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533400</xdr:colOff>
      <xdr:row>0</xdr:row>
      <xdr:rowOff>83820</xdr:rowOff>
    </xdr:from>
    <xdr:to>
      <xdr:col>16</xdr:col>
      <xdr:colOff>152400</xdr:colOff>
      <xdr:row>11</xdr:row>
      <xdr:rowOff>137160</xdr:rowOff>
    </xdr:to>
    <mc:AlternateContent xmlns:mc="http://schemas.openxmlformats.org/markup-compatibility/2006" xmlns:a14="http://schemas.microsoft.com/office/drawing/2010/main">
      <mc:Choice Requires="a14">
        <xdr:graphicFrame macro="">
          <xdr:nvGraphicFramePr>
            <xdr:cNvPr id="3" name="Department">
              <a:extLst>
                <a:ext uri="{FF2B5EF4-FFF2-40B4-BE49-F238E27FC236}">
                  <a16:creationId xmlns:a16="http://schemas.microsoft.com/office/drawing/2014/main" id="{BAC0E9AF-023B-23D2-5B14-04DD0901780E}"/>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9357360" y="83820"/>
              <a:ext cx="2667000" cy="2065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441960</xdr:colOff>
      <xdr:row>1</xdr:row>
      <xdr:rowOff>0</xdr:rowOff>
    </xdr:from>
    <xdr:to>
      <xdr:col>10</xdr:col>
      <xdr:colOff>381000</xdr:colOff>
      <xdr:row>14</xdr:row>
      <xdr:rowOff>0</xdr:rowOff>
    </xdr:to>
    <xdr:graphicFrame macro="">
      <xdr:nvGraphicFramePr>
        <xdr:cNvPr id="4" name="Chart 3">
          <a:extLst>
            <a:ext uri="{FF2B5EF4-FFF2-40B4-BE49-F238E27FC236}">
              <a16:creationId xmlns:a16="http://schemas.microsoft.com/office/drawing/2014/main" id="{48DD16F4-ABAF-2690-955E-9A6E99BC34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12</xdr:col>
      <xdr:colOff>274320</xdr:colOff>
      <xdr:row>1</xdr:row>
      <xdr:rowOff>0</xdr:rowOff>
    </xdr:from>
    <xdr:to>
      <xdr:col>15</xdr:col>
      <xdr:colOff>502920</xdr:colOff>
      <xdr:row>6</xdr:row>
      <xdr:rowOff>121920</xdr:rowOff>
    </xdr:to>
    <mc:AlternateContent xmlns:mc="http://schemas.openxmlformats.org/markup-compatibility/2006" xmlns:a14="http://schemas.microsoft.com/office/drawing/2010/main">
      <mc:Choice Requires="a14">
        <xdr:graphicFrame macro="">
          <xdr:nvGraphicFramePr>
            <xdr:cNvPr id="2" name="Gender 2">
              <a:extLst>
                <a:ext uri="{FF2B5EF4-FFF2-40B4-BE49-F238E27FC236}">
                  <a16:creationId xmlns:a16="http://schemas.microsoft.com/office/drawing/2014/main" id="{5262071A-A80C-4547-BE56-6EF523CBC874}"/>
                </a:ext>
              </a:extLst>
            </xdr:cNvPr>
            <xdr:cNvGraphicFramePr/>
          </xdr:nvGraphicFramePr>
          <xdr:xfrm>
            <a:off x="0" y="0"/>
            <a:ext cx="0" cy="0"/>
          </xdr:xfrm>
          <a:graphic>
            <a:graphicData uri="http://schemas.microsoft.com/office/drawing/2010/slicer">
              <sle:slicer xmlns:sle="http://schemas.microsoft.com/office/drawing/2010/slicer" name="Gender 2"/>
            </a:graphicData>
          </a:graphic>
        </xdr:graphicFrame>
      </mc:Choice>
      <mc:Fallback xmlns="">
        <xdr:sp macro="" textlink="">
          <xdr:nvSpPr>
            <xdr:cNvPr id="0" name=""/>
            <xdr:cNvSpPr>
              <a:spLocks noTextEdit="1"/>
            </xdr:cNvSpPr>
          </xdr:nvSpPr>
          <xdr:spPr>
            <a:xfrm>
              <a:off x="9776460" y="182880"/>
              <a:ext cx="2057400" cy="1036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6</xdr:col>
      <xdr:colOff>857250</xdr:colOff>
      <xdr:row>3</xdr:row>
      <xdr:rowOff>7620</xdr:rowOff>
    </xdr:from>
    <xdr:to>
      <xdr:col>13</xdr:col>
      <xdr:colOff>31750</xdr:colOff>
      <xdr:row>13</xdr:row>
      <xdr:rowOff>62230</xdr:rowOff>
    </xdr:to>
    <xdr:graphicFrame macro="">
      <xdr:nvGraphicFramePr>
        <xdr:cNvPr id="3" name="Chart 2">
          <a:extLst>
            <a:ext uri="{FF2B5EF4-FFF2-40B4-BE49-F238E27FC236}">
              <a16:creationId xmlns:a16="http://schemas.microsoft.com/office/drawing/2014/main" id="{01B02B26-6B49-1C9D-3569-6EDFB767A4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10</xdr:col>
      <xdr:colOff>563880</xdr:colOff>
      <xdr:row>2</xdr:row>
      <xdr:rowOff>106680</xdr:rowOff>
    </xdr:from>
    <xdr:to>
      <xdr:col>14</xdr:col>
      <xdr:colOff>53340</xdr:colOff>
      <xdr:row>8</xdr:row>
      <xdr:rowOff>45720</xdr:rowOff>
    </xdr:to>
    <mc:AlternateContent xmlns:mc="http://schemas.openxmlformats.org/markup-compatibility/2006" xmlns:a14="http://schemas.microsoft.com/office/drawing/2010/main">
      <mc:Choice Requires="a14">
        <xdr:graphicFrame macro="">
          <xdr:nvGraphicFramePr>
            <xdr:cNvPr id="2" name="Gender 3">
              <a:extLst>
                <a:ext uri="{FF2B5EF4-FFF2-40B4-BE49-F238E27FC236}">
                  <a16:creationId xmlns:a16="http://schemas.microsoft.com/office/drawing/2014/main" id="{4ECA165B-8CAF-4219-819A-F45D82DD5810}"/>
                </a:ext>
              </a:extLst>
            </xdr:cNvPr>
            <xdr:cNvGraphicFramePr/>
          </xdr:nvGraphicFramePr>
          <xdr:xfrm>
            <a:off x="0" y="0"/>
            <a:ext cx="0" cy="0"/>
          </xdr:xfrm>
          <a:graphic>
            <a:graphicData uri="http://schemas.microsoft.com/office/drawing/2010/slicer">
              <sle:slicer xmlns:sle="http://schemas.microsoft.com/office/drawing/2010/slicer" name="Gender 3"/>
            </a:graphicData>
          </a:graphic>
        </xdr:graphicFrame>
      </mc:Choice>
      <mc:Fallback xmlns="">
        <xdr:sp macro="" textlink="">
          <xdr:nvSpPr>
            <xdr:cNvPr id="0" name=""/>
            <xdr:cNvSpPr>
              <a:spLocks noTextEdit="1"/>
            </xdr:cNvSpPr>
          </xdr:nvSpPr>
          <xdr:spPr>
            <a:xfrm>
              <a:off x="7322820" y="472440"/>
              <a:ext cx="2057400" cy="1036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1.851275231478" createdVersion="5" refreshedVersion="8" minRefreshableVersion="3" recordCount="0" supportSubquery="1" supportAdvancedDrill="1" xr:uid="{FB208F1C-778E-49C0-88AC-22E827B14C42}">
  <cacheSource type="external" connectionId="3"/>
  <cacheFields count="2">
    <cacheField name="[HR_1].[Attrition].[Attrition]" caption="Attrition" numFmtId="0" hierarchy="1" level="1">
      <sharedItems count="2">
        <s v="No"/>
        <s v="Yes"/>
      </sharedItems>
    </cacheField>
    <cacheField name="[Measures].[Average of MonthlyIncome]" caption="Average of MonthlyIncome" numFmtId="0" hierarchy="46" level="32767"/>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0"/>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oneField="1" hidden="1">
      <fieldsUsage count="1">
        <fieldUsage x="1"/>
      </fieldsUsage>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py" refreshedDate="45379.433321412034" createdVersion="8" refreshedVersion="7" minRefreshableVersion="3" recordCount="0" supportSubquery="1" supportAdvancedDrill="1" xr:uid="{6C952ED0-F915-4B93-A0D0-D7C873D3D648}">
  <cacheSource type="external" connectionId="3"/>
  <cacheFields count="3">
    <cacheField name="[HR_1].[Gender].[Gender]" caption="Gender" numFmtId="0" hierarchy="11" level="1">
      <sharedItems containsSemiMixedTypes="0" containsNonDate="0" containsString="0"/>
    </cacheField>
    <cacheField name="[Measures].[Count of Attrition]" caption="Count of Attrition" numFmtId="0" hierarchy="47" level="32767"/>
    <cacheField name="[HR_1].[Attrition].[Attrition]" caption="Attrition" numFmtId="0" hierarchy="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2"/>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0"/>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py" refreshedDate="45379.433322916666" createdVersion="8" refreshedVersion="7" minRefreshableVersion="3" recordCount="0" supportSubquery="1" supportAdvancedDrill="1" xr:uid="{9E7FF65C-A8F0-4B3F-87E0-38AC17148985}">
  <cacheSource type="external" connectionId="3"/>
  <cacheFields count="5">
    <cacheField name="[HR_1].[Department].[Department]" caption="Department" numFmtId="0" hierarchy="4" level="1">
      <sharedItems count="6">
        <s v="Hardware"/>
        <s v="Human Resources"/>
        <s v="Research &amp; Development"/>
        <s v="Sales"/>
        <s v="Software"/>
        <s v="Support"/>
      </sharedItems>
    </cacheField>
    <cacheField name="[HR_1].[Attrition].[Attrition]" caption="Attrition" numFmtId="0" hierarchy="1" level="1">
      <sharedItems count="1">
        <s v="Yes"/>
      </sharedItems>
    </cacheField>
    <cacheField name="[Measures].[Count of Attrition]" caption="Count of Attrition" numFmtId="0" hierarchy="47" level="32767"/>
    <cacheField name="[Measures].[Average of MonthlyIncome]" caption="Average of MonthlyIncome" numFmtId="0" hierarchy="46"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1"/>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fieldsUsage count="2">
        <fieldUsage x="-1"/>
        <fieldUsage x="0"/>
      </fieldsUsage>
    </cacheHierarchy>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4"/>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oneField="1" hidden="1">
      <fieldsUsage count="1">
        <fieldUsage x="3"/>
      </fieldsUsage>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oneField="1" hidden="1">
      <fieldsUsage count="1">
        <fieldUsage x="2"/>
      </fieldsUsage>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1.5792806713" createdVersion="3" refreshedVersion="8" minRefreshableVersion="3" recordCount="0" supportSubquery="1" supportAdvancedDrill="1" xr:uid="{4899CEE2-3B03-495A-9167-F2BB3B7EF513}">
  <cacheSource type="external" connectionId="3">
    <extLst>
      <ext xmlns:x14="http://schemas.microsoft.com/office/spreadsheetml/2009/9/main" uri="{F057638F-6D5F-4e77-A914-E7F072B9BCA8}">
        <x14:sourceConnection name="ThisWorkbookDataModel"/>
      </ext>
    </extLst>
  </cacheSource>
  <cacheFields count="0"/>
  <cacheHierarchies count="59">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1].[Age Group]" caption="Age Group" attribute="1" defaultMemberUniqueName="[HR_1].[Age Group].[All]" allUniqueName="[HR_1].[Age Group].[All]" dimensionUniqueName="[HR_1]" displayFolder="" count="2" memberValueDatatype="130" unbalanced="0"/>
    <cacheHierarchy uniqueName="[HR_1].[Employee Satisfaction]" caption="Employee Satisfaction" attribute="1" defaultMemberUniqueName="[HR_1].[Employee Satisfaction].[All]" allUniqueName="[HR_1].[Employee Satisfaction].[All]" dimensionUniqueName="[HR_1]" displayFolder="" count="2" memberValueDatatype="130" unbalanced="0"/>
    <cacheHierarchy uniqueName="[HR_1].[Travel Distance]" caption="Travel Distance" attribute="1" defaultMemberUniqueName="[HR_1].[Travel Distance].[All]" allUniqueName="[HR_1].[Travel Distance].[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HR_2].[WorkLIfeBal_Status]" caption="WorkLIfeBal_Status" attribute="1" defaultMemberUniqueName="[HR_2].[WorkLIfeBal_Status].[All]" allUniqueName="[HR_2].[WorkLIfeBal_Status].[All]" dimensionUniqueName="[HR_2]" displayFolder="" count="2" memberValueDatatype="130" unbalanced="0"/>
    <cacheHierarchy uniqueName="[HR_2].[PromotionYearGroup]" caption="PromotionYearGroup" attribute="1" defaultMemberUniqueName="[HR_2].[PromotionYearGroup].[All]" allUniqueName="[HR_2].[PromotionYearGroup].[All]" dimensionUniqueName="[HR_2]" displayFolder="" count="2" memberValueDatatype="130" unbalanced="0"/>
    <cacheHierarchy uniqueName="[HR_2].[Performance Stat]" caption="Performance Stat" attribute="1" defaultMemberUniqueName="[HR_2].[Performance Stat].[All]" allUniqueName="[HR_2].[Performance Stat].[All]" dimensionUniqueName="[HR_2]"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licerData="1" pivotCacheId="76254451"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1.597792824075" createdVersion="3" refreshedVersion="8" minRefreshableVersion="3" recordCount="0" supportSubquery="1" supportAdvancedDrill="1" xr:uid="{813C0E07-4659-404D-AC2E-5A3B0CB08E6A}">
  <cacheSource type="external" connectionId="3">
    <extLst>
      <ext xmlns:x14="http://schemas.microsoft.com/office/spreadsheetml/2009/9/main" uri="{F057638F-6D5F-4e77-A914-E7F072B9BCA8}">
        <x14:sourceConnection name="ThisWorkbookDataModel"/>
      </ext>
    </extLst>
  </cacheSource>
  <cacheFields count="0"/>
  <cacheHierarchies count="63">
    <cacheHierarchy uniqueName="[HR_1].[Age]" caption="Age" attribute="1" defaultMemberUniqueName="[HR_1].[Age].[All]" allUniqueName="[HR_1].[Age].[All]" dimensionUniqueName="[HR_1]" displayFolder="" count="2" memberValueDatatype="20" unbalanced="0"/>
    <cacheHierarchy uniqueName="[HR_1].[Attrition]" caption="Attrition" attribute="1" defaultMemberUniqueName="[HR_1].[Attrition].[All]" allUniqueName="[HR_1].[Attrition].[All]" dimensionUniqueName="[HR_1]" displayFolder="" count="2" memberValueDatatype="130" unbalanced="0"/>
    <cacheHierarchy uniqueName="[HR_1].[BusinessTravel]" caption="BusinessTravel" attribute="1" defaultMemberUniqueName="[HR_1].[BusinessTravel].[All]" allUniqueName="[HR_1].[BusinessTravel].[All]" dimensionUniqueName="[HR_1]" displayFolder="" count="2" memberValueDatatype="130" unbalanced="0"/>
    <cacheHierarchy uniqueName="[HR_1].[DailyRate]" caption="DailyRate" attribute="1" defaultMemberUniqueName="[HR_1].[DailyRate].[All]" allUniqueName="[HR_1].[DailyRate].[All]" dimensionUniqueName="[HR_1]" displayFolder="" count="2"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2" memberValueDatatype="20" unbalanced="0"/>
    <cacheHierarchy uniqueName="[HR_1].[Education]" caption="Education" attribute="1" defaultMemberUniqueName="[HR_1].[Education].[All]" allUniqueName="[HR_1].[Education].[All]" dimensionUniqueName="[HR_1]" displayFolder="" count="2" memberValueDatatype="20" unbalanced="0"/>
    <cacheHierarchy uniqueName="[HR_1].[EducationField]" caption="EducationField" attribute="1" defaultMemberUniqueName="[HR_1].[EducationField].[All]" allUniqueName="[HR_1].[EducationField].[All]" dimensionUniqueName="[HR_1]" displayFolder="" count="2" memberValueDatatype="130" unbalanced="0"/>
    <cacheHierarchy uniqueName="[HR_1].[EmployeeCount]" caption="EmployeeCount" attribute="1" defaultMemberUniqueName="[HR_1].[EmployeeCount].[All]" allUniqueName="[HR_1].[EmployeeCount].[All]" dimensionUniqueName="[HR_1]" displayFolder="" count="2" memberValueDatatype="20" unbalanced="0"/>
    <cacheHierarchy uniqueName="[HR_1].[EmployeeNumber]" caption="EmployeeNumber" attribute="1" defaultMemberUniqueName="[HR_1].[EmployeeNumber].[All]" allUniqueName="[HR_1].[EmployeeNumber].[All]" dimensionUniqueName="[HR_1]" displayFolder="" count="2" memberValueDatatype="20" unbalanced="0"/>
    <cacheHierarchy uniqueName="[HR_1].[EnvironmentSatisfaction]" caption="EnvironmentSatisfaction" attribute="1" defaultMemberUniqueName="[HR_1].[EnvironmentSatisfaction].[All]" allUniqueName="[HR_1].[EnvironmentSatisfaction].[All]" dimensionUniqueName="[HR_1]" displayFolder="" count="2" memberValueDatatype="20" unbalanced="0"/>
    <cacheHierarchy uniqueName="[HR_1].[Gender]" caption="Gender" attribute="1" defaultMemberUniqueName="[HR_1].[Gender].[All]" allUniqueName="[HR_1].[Gender].[All]" dimensionUniqueName="[HR_1]" displayFolder="" count="2" memberValueDatatype="130" unbalanced="0"/>
    <cacheHierarchy uniqueName="[HR_1].[HourlyRate]" caption="HourlyRate" attribute="1" defaultMemberUniqueName="[HR_1].[HourlyRate].[All]" allUniqueName="[HR_1].[HourlyRate].[All]" dimensionUniqueName="[HR_1]" displayFolder="" count="2" memberValueDatatype="20" unbalanced="0"/>
    <cacheHierarchy uniqueName="[HR_1].[JobInvolvement]" caption="JobInvolvement" attribute="1" defaultMemberUniqueName="[HR_1].[JobInvolvement].[All]" allUniqueName="[HR_1].[JobInvolvement].[All]" dimensionUniqueName="[HR_1]" displayFolder="" count="2" memberValueDatatype="20" unbalanced="0"/>
    <cacheHierarchy uniqueName="[HR_1].[JobLevel]" caption="JobLevel" attribute="1" defaultMemberUniqueName="[HR_1].[JobLevel].[All]" allUniqueName="[HR_1].[JobLevel].[All]" dimensionUniqueName="[HR_1]" displayFolder="" count="2" memberValueDatatype="20" unbalanced="0"/>
    <cacheHierarchy uniqueName="[HR_1].[JobRole]" caption="JobRole" attribute="1" defaultMemberUniqueName="[HR_1].[JobRole].[All]" allUniqueName="[HR_1].[JobRole].[All]" dimensionUniqueName="[HR_1]" displayFolder="" count="2" memberValueDatatype="130" unbalanced="0"/>
    <cacheHierarchy uniqueName="[HR_1].[JobSatisfaction]" caption="JobSatisfaction" attribute="1" defaultMemberUniqueName="[HR_1].[JobSatisfaction].[All]" allUniqueName="[HR_1].[JobSatisfaction].[All]" dimensionUniqueName="[HR_1]" displayFolder="" count="2" memberValueDatatype="20" unbalanced="0"/>
    <cacheHierarchy uniqueName="[HR_1].[MaritalStatus]" caption="MaritalStatus" attribute="1" defaultMemberUniqueName="[HR_1].[MaritalStatus].[All]" allUniqueName="[HR_1].[MaritalStatus].[All]" dimensionUniqueName="[HR_1]" displayFolder="" count="2" memberValueDatatype="130" unbalanced="0"/>
    <cacheHierarchy uniqueName="[HR_1].[Age Group]" caption="Age Group" attribute="1" defaultMemberUniqueName="[HR_1].[Age Group].[All]" allUniqueName="[HR_1].[Age Group].[All]" dimensionUniqueName="[HR_1]" displayFolder="" count="2" memberValueDatatype="130" unbalanced="0"/>
    <cacheHierarchy uniqueName="[HR_1].[Employee Satisfaction]" caption="Employee Satisfaction" attribute="1" defaultMemberUniqueName="[HR_1].[Employee Satisfaction].[All]" allUniqueName="[HR_1].[Employee Satisfaction].[All]" dimensionUniqueName="[HR_1]" displayFolder="" count="2" memberValueDatatype="130" unbalanced="0"/>
    <cacheHierarchy uniqueName="[HR_1].[Travel Distance]" caption="Travel Distance" attribute="1" defaultMemberUniqueName="[HR_1].[Travel Distance].[All]" allUniqueName="[HR_1].[Travel Distance].[All]" dimensionUniqueName="[HR_1]" displayFolder="" count="2" memberValueDatatype="130" unbalanced="0"/>
    <cacheHierarchy uniqueName="[HR_2].[Employee ID]" caption="Employee ID" attribute="1" defaultMemberUniqueName="[HR_2].[Employee ID].[All]" allUniqueName="[HR_2].[Employee ID].[All]" dimensionUniqueName="[HR_2]" displayFolder="" count="2" memberValueDatatype="20" unbalanced="0"/>
    <cacheHierarchy uniqueName="[HR_2].[MonthlyIncome]" caption="MonthlyIncome" attribute="1" defaultMemberUniqueName="[HR_2].[MonthlyIncome].[All]" allUniqueName="[HR_2].[MonthlyIncome].[All]" dimensionUniqueName="[HR_2]" displayFolder="" count="2" memberValueDatatype="20" unbalanced="0"/>
    <cacheHierarchy uniqueName="[HR_2].[MonthlyRate]" caption="MonthlyRate" attribute="1" defaultMemberUniqueName="[HR_2].[MonthlyRate].[All]" allUniqueName="[HR_2].[MonthlyRate].[All]" dimensionUniqueName="[HR_2]" displayFolder="" count="2" memberValueDatatype="20" unbalanced="0"/>
    <cacheHierarchy uniqueName="[HR_2].[NumCompaniesWorked]" caption="NumCompaniesWorked" attribute="1" defaultMemberUniqueName="[HR_2].[NumCompaniesWorked].[All]" allUniqueName="[HR_2].[NumCompaniesWorked].[All]" dimensionUniqueName="[HR_2]" displayFolder="" count="2" memberValueDatatype="20" unbalanced="0"/>
    <cacheHierarchy uniqueName="[HR_2].[Over18]" caption="Over18" attribute="1" defaultMemberUniqueName="[HR_2].[Over18].[All]" allUniqueName="[HR_2].[Over18].[All]" dimensionUniqueName="[HR_2]" displayFolder="" count="2" memberValueDatatype="130" unbalanced="0"/>
    <cacheHierarchy uniqueName="[HR_2].[OverTime]" caption="OverTime" attribute="1" defaultMemberUniqueName="[HR_2].[OverTime].[All]" allUniqueName="[HR_2].[OverTime].[All]" dimensionUniqueName="[HR_2]" displayFolder="" count="2" memberValueDatatype="130" unbalanced="0"/>
    <cacheHierarchy uniqueName="[HR_2].[PercentSalaryHike]" caption="PercentSalaryHike" attribute="1" defaultMemberUniqueName="[HR_2].[PercentSalaryHike].[All]" allUniqueName="[HR_2].[PercentSalaryHike].[All]" dimensionUniqueName="[HR_2]" displayFolder="" count="2" memberValueDatatype="20" unbalanced="0"/>
    <cacheHierarchy uniqueName="[HR_2].[PerformanceRating]" caption="PerformanceRating" attribute="1" defaultMemberUniqueName="[HR_2].[PerformanceRating].[All]" allUniqueName="[HR_2].[PerformanceRating].[All]" dimensionUniqueName="[HR_2]" displayFolder="" count="2" memberValueDatatype="20" unbalanced="0"/>
    <cacheHierarchy uniqueName="[HR_2].[RelationshipSatisfaction]" caption="RelationshipSatisfaction" attribute="1" defaultMemberUniqueName="[HR_2].[RelationshipSatisfaction].[All]" allUniqueName="[HR_2].[RelationshipSatisfaction].[All]" dimensionUniqueName="[HR_2]" displayFolder="" count="2" memberValueDatatype="20" unbalanced="0"/>
    <cacheHierarchy uniqueName="[HR_2].[StandardHours]" caption="StandardHours" attribute="1" defaultMemberUniqueName="[HR_2].[StandardHours].[All]" allUniqueName="[HR_2].[StandardHours].[All]" dimensionUniqueName="[HR_2]" displayFolder="" count="2" memberValueDatatype="20" unbalanced="0"/>
    <cacheHierarchy uniqueName="[HR_2].[StockOptionLevel]" caption="StockOptionLevel" attribute="1" defaultMemberUniqueName="[HR_2].[StockOptionLevel].[All]" allUniqueName="[HR_2].[StockOptionLevel].[All]" dimensionUniqueName="[HR_2]" displayFolder="" count="2" memberValueDatatype="20" unbalanced="0"/>
    <cacheHierarchy uniqueName="[HR_2].[TotalWorkingYears]" caption="TotalWorkingYears" attribute="1" defaultMemberUniqueName="[HR_2].[TotalWorkingYears].[All]" allUniqueName="[HR_2].[TotalWorkingYears].[All]" dimensionUniqueName="[HR_2]" displayFolder="" count="2" memberValueDatatype="20" unbalanced="0"/>
    <cacheHierarchy uniqueName="[HR_2].[TrainingTimesLastYear]" caption="TrainingTimesLastYear" attribute="1" defaultMemberUniqueName="[HR_2].[TrainingTimesLastYear].[All]" allUniqueName="[HR_2].[TrainingTimesLastYear].[All]" dimensionUniqueName="[HR_2]" displayFolder="" count="2" memberValueDatatype="20" unbalanced="0"/>
    <cacheHierarchy uniqueName="[HR_2].[WorkLifeBalance]" caption="WorkLifeBalance" attribute="1" defaultMemberUniqueName="[HR_2].[WorkLifeBalance].[All]" allUniqueName="[HR_2].[WorkLifeBalance].[All]" dimensionUniqueName="[HR_2]" displayFolder="" count="2" memberValueDatatype="20" unbalanced="0"/>
    <cacheHierarchy uniqueName="[HR_2].[YearsAtCompany]" caption="YearsAtCompany" attribute="1" defaultMemberUniqueName="[HR_2].[YearsAtCompany].[All]" allUniqueName="[HR_2].[YearsAtCompany].[All]" dimensionUniqueName="[HR_2]" displayFolder="" count="2" memberValueDatatype="20" unbalanced="0"/>
    <cacheHierarchy uniqueName="[HR_2].[YearsInCurrentRole]" caption="YearsInCurrentRole" attribute="1" defaultMemberUniqueName="[HR_2].[YearsInCurrentRole].[All]" allUniqueName="[HR_2].[YearsInCurrentRole].[All]" dimensionUniqueName="[HR_2]" displayFolder="" count="2" memberValueDatatype="20" unbalanced="0"/>
    <cacheHierarchy uniqueName="[HR_2].[YearsSinceLastPromotion]" caption="YearsSinceLastPromotion" attribute="1" defaultMemberUniqueName="[HR_2].[YearsSinceLastPromotion].[All]" allUniqueName="[HR_2].[YearsSinceLastPromotion].[All]" dimensionUniqueName="[HR_2]" displayFolder="" count="2" memberValueDatatype="20" unbalanced="0"/>
    <cacheHierarchy uniqueName="[HR_2].[YearsWithCurrManager]" caption="YearsWithCurrManager" attribute="1" defaultMemberUniqueName="[HR_2].[YearsWithCurrManager].[All]" allUniqueName="[HR_2].[YearsWithCurrManager].[All]" dimensionUniqueName="[HR_2]" displayFolder="" count="2" memberValueDatatype="20" unbalanced="0"/>
    <cacheHierarchy uniqueName="[HR_2].[WorkLIfeBal_Status]" caption="WorkLIfeBal_Status" attribute="1" defaultMemberUniqueName="[HR_2].[WorkLIfeBal_Status].[All]" allUniqueName="[HR_2].[WorkLIfeBal_Status].[All]" dimensionUniqueName="[HR_2]" displayFolder="" count="2" memberValueDatatype="130" unbalanced="0"/>
    <cacheHierarchy uniqueName="[HR_2].[PromotionYearGroup]" caption="PromotionYearGroup" attribute="1" defaultMemberUniqueName="[HR_2].[PromotionYearGroup].[All]" allUniqueName="[HR_2].[PromotionYearGroup].[All]" dimensionUniqueName="[HR_2]" displayFolder="" count="2" memberValueDatatype="130" unbalanced="0"/>
    <cacheHierarchy uniqueName="[HR_2].[Performance Stat]" caption="Performance Stat" attribute="1" defaultMemberUniqueName="[HR_2].[Performance Stat].[All]" allUniqueName="[HR_2].[Performance Stat].[All]" dimensionUniqueName="[HR_2]"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licerData="1" pivotCacheId="144857816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1.852264814814" createdVersion="5" refreshedVersion="8" minRefreshableVersion="3" recordCount="0" supportSubquery="1" supportAdvancedDrill="1" xr:uid="{44347EBA-3D41-4201-B25D-6AA3D9279DEE}">
  <cacheSource type="external" connectionId="3"/>
  <cacheFields count="3">
    <cacheField name="[HR_1].[JobRole].[JobRole]" caption="JobRole" numFmtId="0" hierarchy="15" level="1">
      <sharedItems count="1">
        <s v="Research Scientist"/>
      </sharedItems>
    </cacheField>
    <cacheField name="[HR_1].[Gender].[Gender]" caption="Gender" numFmtId="0" hierarchy="11" level="1">
      <sharedItems count="2">
        <s v="Female"/>
        <s v="Male"/>
      </sharedItems>
    </cacheField>
    <cacheField name="[Measures].[Average of HourlyRate]" caption="Average of HourlyRate" numFmtId="0" hierarchy="49" level="32767"/>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1"/>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2" memberValueDatatype="130" unbalanced="0">
      <fieldsUsage count="2">
        <fieldUsage x="-1"/>
        <fieldUsage x="0"/>
      </fieldsUsage>
    </cacheHierarchy>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hal" refreshedDate="45161.852264814814" createdVersion="5" refreshedVersion="8" minRefreshableVersion="3" recordCount="0" supportSubquery="1" supportAdvancedDrill="1" xr:uid="{4551A42A-1027-485C-9695-7C5154E8A0D3}">
  <cacheSource type="external" connectionId="3"/>
  <cacheFields count="3">
    <cacheField name="[HR_1].[JobRole].[JobRole]" caption="JobRole" numFmtId="0" hierarchy="15" level="1">
      <sharedItems count="1">
        <s v="Research Scientist"/>
      </sharedItems>
    </cacheField>
    <cacheField name="[HR_1].[Gender].[Gender]" caption="Gender" numFmtId="0" hierarchy="11" level="1">
      <sharedItems count="2">
        <s v="Female"/>
        <s v="Male"/>
      </sharedItems>
    </cacheField>
    <cacheField name="[Measures].[Average of HourlyRate]" caption="Average of HourlyRate" numFmtId="0" hierarchy="49" level="32767"/>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1"/>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2" memberValueDatatype="130" unbalanced="0">
      <fieldsUsage count="2">
        <fieldUsage x="-1"/>
        <fieldUsage x="0"/>
      </fieldsUsage>
    </cacheHierarchy>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py" refreshedDate="45379.433312152774" createdVersion="8" refreshedVersion="7" minRefreshableVersion="3" recordCount="0" supportSubquery="1" supportAdvancedDrill="1" xr:uid="{BE942E16-BC28-46A2-8B3E-7BA23D954B11}">
  <cacheSource type="external" connectionId="3"/>
  <cacheFields count="3">
    <cacheField name="[HR_1].[Department].[Department]" caption="Department" numFmtId="0" hierarchy="4" level="1">
      <sharedItems count="6">
        <s v="Hardware"/>
        <s v="Human Resources"/>
        <s v="Research &amp; Development"/>
        <s v="Sales"/>
        <s v="Software"/>
        <s v="Support"/>
      </sharedItems>
    </cacheField>
    <cacheField name="[Measures].[Average of TotalWorkingYears]" caption="Average of TotalWorkingYears" numFmtId="0" hierarchy="51"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fieldsUsage count="2">
        <fieldUsage x="-1"/>
        <fieldUsage x="0"/>
      </fieldsUsage>
    </cacheHierarchy>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2"/>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oneField="1" hidden="1">
      <fieldsUsage count="1">
        <fieldUsage x="1"/>
      </fieldsUsage>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py" refreshedDate="45379.433315277776" createdVersion="8" refreshedVersion="7" minRefreshableVersion="3" recordCount="0" supportSubquery="1" supportAdvancedDrill="1" xr:uid="{352A2F34-71C6-4028-82B8-694914A844A4}">
  <cacheSource type="external" connectionId="3"/>
  <cacheFields count="4">
    <cacheField name="[HR_1].[JobRole].[JobRole]" caption="JobRole" numFmtId="0" hierarchy="15" level="1">
      <sharedItems count="10">
        <s v="Developer"/>
        <s v="Healthcare Representative"/>
        <s v="Human Resources"/>
        <s v="Laboratory Technician"/>
        <s v="Manager"/>
        <s v="Manufacturing Director"/>
        <s v="Research Director"/>
        <s v="Research Scientist"/>
        <s v="Sales Executive"/>
        <s v="Sales Representative"/>
      </sharedItems>
    </cacheField>
    <cacheField name="[HR_2].[WorkLIfeBal_Status].[WorkLIfeBal_Status]" caption="WorkLIfeBal_Status" numFmtId="0" hierarchy="39" level="1">
      <sharedItems count="4">
        <s v="Average"/>
        <s v="Excellent"/>
        <s v="Good"/>
        <s v="Poor"/>
      </sharedItems>
    </cacheField>
    <cacheField name="[Measures].[Count of WorkLIfeBal_Status]" caption="Count of WorkLIfeBal_Status" numFmtId="0" hierarchy="52"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3"/>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2" memberValueDatatype="130" unbalanced="0">
      <fieldsUsage count="2">
        <fieldUsage x="-1"/>
        <fieldUsage x="0"/>
      </fieldsUsage>
    </cacheHierarchy>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2" memberValueDatatype="130" unbalanced="0">
      <fieldsUsage count="2">
        <fieldUsage x="-1"/>
        <fieldUsage x="1"/>
      </fieldsUsage>
    </cacheHierarchy>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oneField="1" hidden="1">
      <fieldsUsage count="1">
        <fieldUsage x="2"/>
      </fieldsUsage>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py" refreshedDate="45379.433317013893" createdVersion="8" refreshedVersion="7" minRefreshableVersion="3" recordCount="0" supportSubquery="1" supportAdvancedDrill="1" xr:uid="{ADFFC3A7-2014-4871-8672-9E120C770393}">
  <cacheSource type="external" connectionId="3"/>
  <cacheFields count="4">
    <cacheField name="[HR_2].[PromotionYearGroup].[PromotionYearGroup]" caption="PromotionYearGroup" numFmtId="0" hierarchy="40" level="1">
      <sharedItems count="4">
        <s v="30 Plus"/>
        <s v="Btw 1-10"/>
        <s v="Btw 11-20"/>
        <s v="Btw 21-30"/>
      </sharedItems>
    </cacheField>
    <cacheField name="[HR_1].[Attrition].[Attrition]" caption="Attrition" numFmtId="0" hierarchy="1" level="1">
      <sharedItems count="1">
        <s v="Yes"/>
      </sharedItems>
    </cacheField>
    <cacheField name="[Measures].[Count of PromotionYearGroup]" caption="Count of PromotionYearGroup" numFmtId="0" hierarchy="53"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1"/>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3"/>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2" memberValueDatatype="130" unbalanced="0">
      <fieldsUsage count="2">
        <fieldUsage x="-1"/>
        <fieldUsage x="0"/>
      </fieldsUsage>
    </cacheHierarchy>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oneField="1" hidden="1">
      <fieldsUsage count="1">
        <fieldUsage x="2"/>
      </fieldsUsage>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py" refreshedDate="45379.43331990741" createdVersion="5" refreshedVersion="7" minRefreshableVersion="3" recordCount="0" supportSubquery="1" supportAdvancedDrill="1" xr:uid="{4FE4B637-56D5-46D3-8514-6EB95EB96D86}">
  <cacheSource type="external" connectionId="3"/>
  <cacheFields count="4">
    <cacheField name="[HR_1].[Department].[Department]" caption="Department" numFmtId="0" hierarchy="4" level="1">
      <sharedItems count="6">
        <s v="Hardware"/>
        <s v="Human Resources"/>
        <s v="Research &amp; Development"/>
        <s v="Sales"/>
        <s v="Software"/>
        <s v="Support"/>
      </sharedItems>
    </cacheField>
    <cacheField name="[HR_1].[Attrition].[Attrition]" caption="Attrition" numFmtId="0" hierarchy="1" level="1">
      <sharedItems count="2">
        <s v="No"/>
        <s v="Yes"/>
      </sharedItems>
    </cacheField>
    <cacheField name="[Measures].[Count of Attrition]" caption="Count of Attrition" numFmtId="0" hierarchy="47" level="32767"/>
    <cacheField name="[HR_1].[Gender].[Gender]" caption="Gender" numFmtId="0" hierarchy="11" level="1">
      <sharedItems containsSemiMixedTypes="0" containsNonDate="0" containsString="0"/>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1"/>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fieldsUsage count="2">
        <fieldUsage x="-1"/>
        <fieldUsage x="0"/>
      </fieldsUsage>
    </cacheHierarchy>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3"/>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oneField="1" hidden="1">
      <fieldsUsage count="1">
        <fieldUsage x="2"/>
      </fieldsUsage>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py" refreshedDate="45379.433318750001" createdVersion="8" refreshedVersion="7" minRefreshableVersion="3" recordCount="0" supportSubquery="1" supportAdvancedDrill="1" xr:uid="{217E364A-5741-42EA-9171-96C93892BF56}">
  <cacheSource type="external" connectionId="3"/>
  <cacheFields count="3">
    <cacheField name="[HR_1].[Gender].[Gender]" caption="Gender" numFmtId="0" hierarchy="11" level="1">
      <sharedItems count="1">
        <s v="Female"/>
      </sharedItems>
    </cacheField>
    <cacheField name="[Measures].[Count of Attrition]" caption="Count of Attrition" numFmtId="0" hierarchy="47" level="32767"/>
    <cacheField name="[HR_1].[Attrition].[Attrition]" caption="Attrition" numFmtId="0" hierarchy="1" level="1">
      <sharedItems count="1">
        <s v="Yes"/>
      </sharedItems>
    </cacheField>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2" memberValueDatatype="130" unbalanced="0">
      <fieldsUsage count="2">
        <fieldUsage x="-1"/>
        <fieldUsage x="2"/>
      </fieldsUsage>
    </cacheHierarchy>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0"/>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hidden="1">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ppy" refreshedDate="45379.433320833334" createdVersion="8" refreshedVersion="7" minRefreshableVersion="3" recordCount="0" supportSubquery="1" supportAdvancedDrill="1" xr:uid="{4D729310-BBD8-4A6A-A5D8-6EFA52543F6B}">
  <cacheSource type="external" connectionId="3"/>
  <cacheFields count="2">
    <cacheField name="[HR_1].[Gender].[Gender]" caption="Gender" numFmtId="0" hierarchy="11" level="1">
      <sharedItems containsSemiMixedTypes="0" containsNonDate="0" containsString="0"/>
    </cacheField>
    <cacheField name="[Measures].[Count of Gender]" caption="Count of Gender" numFmtId="0" hierarchy="61" level="32767"/>
  </cacheFields>
  <cacheHierarchies count="62">
    <cacheHierarchy uniqueName="[HR_1].[Age]" caption="Age" attribute="1" defaultMemberUniqueName="[HR_1].[Age].[All]" allUniqueName="[HR_1].[Age].[All]" dimensionUniqueName="[HR_1]" displayFolder="" count="0" memberValueDatatype="20" unbalanced="0"/>
    <cacheHierarchy uniqueName="[HR_1].[Attrition]" caption="Attrition" attribute="1" defaultMemberUniqueName="[HR_1].[Attrition].[All]" allUniqueName="[HR_1].[Attrition].[All]" dimensionUniqueName="[HR_1]" displayFolder="" count="0" memberValueDatatype="130" unbalanced="0"/>
    <cacheHierarchy uniqueName="[HR_1].[BusinessTravel]" caption="BusinessTravel" attribute="1" defaultMemberUniqueName="[HR_1].[BusinessTravel].[All]" allUniqueName="[HR_1].[BusinessTravel].[All]" dimensionUniqueName="[HR_1]" displayFolder="" count="0" memberValueDatatype="130" unbalanced="0"/>
    <cacheHierarchy uniqueName="[HR_1].[DailyRate]" caption="DailyRate" attribute="1" defaultMemberUniqueName="[HR_1].[DailyRate].[All]" allUniqueName="[HR_1].[DailyRate].[All]" dimensionUniqueName="[HR_1]" displayFolder="" count="0" memberValueDatatype="20" unbalanced="0"/>
    <cacheHierarchy uniqueName="[HR_1].[Department]" caption="Department" attribute="1" defaultMemberUniqueName="[HR_1].[Department].[All]" allUniqueName="[HR_1].[Department].[All]" dimensionUniqueName="[HR_1]" displayFolder="" count="2" memberValueDatatype="130" unbalanced="0"/>
    <cacheHierarchy uniqueName="[HR_1].[DistanceFromHome]" caption="DistanceFromHome" attribute="1" defaultMemberUniqueName="[HR_1].[DistanceFromHome].[All]" allUniqueName="[HR_1].[DistanceFromHome].[All]" dimensionUniqueName="[HR_1]" displayFolder="" count="0" memberValueDatatype="20" unbalanced="0"/>
    <cacheHierarchy uniqueName="[HR_1].[Education]" caption="Education" attribute="1" defaultMemberUniqueName="[HR_1].[Education].[All]" allUniqueName="[HR_1].[Education].[All]" dimensionUniqueName="[HR_1]" displayFolder="" count="0" memberValueDatatype="20" unbalanced="0"/>
    <cacheHierarchy uniqueName="[HR_1].[EducationField]" caption="EducationField" attribute="1" defaultMemberUniqueName="[HR_1].[EducationField].[All]" allUniqueName="[HR_1].[EducationField].[All]" dimensionUniqueName="[HR_1]" displayFolder="" count="0" memberValueDatatype="130" unbalanced="0"/>
    <cacheHierarchy uniqueName="[HR_1].[EmployeeCount]" caption="EmployeeCount" attribute="1" defaultMemberUniqueName="[HR_1].[EmployeeCount].[All]" allUniqueName="[HR_1].[EmployeeCount].[All]" dimensionUniqueName="[HR_1]" displayFolder="" count="0" memberValueDatatype="20" unbalanced="0"/>
    <cacheHierarchy uniqueName="[HR_1].[EmployeeNumber]" caption="EmployeeNumber" attribute="1" defaultMemberUniqueName="[HR_1].[EmployeeNumber].[All]" allUniqueName="[HR_1].[EmployeeNumber].[All]" dimensionUniqueName="[HR_1]" displayFolder="" count="0" memberValueDatatype="20" unbalanced="0"/>
    <cacheHierarchy uniqueName="[HR_1].[EnvironmentSatisfaction]" caption="EnvironmentSatisfaction" attribute="1" defaultMemberUniqueName="[HR_1].[EnvironmentSatisfaction].[All]" allUniqueName="[HR_1].[EnvironmentSatisfaction].[All]" dimensionUniqueName="[HR_1]" displayFolder="" count="0" memberValueDatatype="20" unbalanced="0"/>
    <cacheHierarchy uniqueName="[HR_1].[Gender]" caption="Gender" attribute="1" defaultMemberUniqueName="[HR_1].[Gender].[All]" allUniqueName="[HR_1].[Gender].[All]" dimensionUniqueName="[HR_1]" displayFolder="" count="2" memberValueDatatype="130" unbalanced="0">
      <fieldsUsage count="2">
        <fieldUsage x="-1"/>
        <fieldUsage x="0"/>
      </fieldsUsage>
    </cacheHierarchy>
    <cacheHierarchy uniqueName="[HR_1].[HourlyRate]" caption="HourlyRate" attribute="1" defaultMemberUniqueName="[HR_1].[HourlyRate].[All]" allUniqueName="[HR_1].[HourlyRate].[All]" dimensionUniqueName="[HR_1]" displayFolder="" count="0" memberValueDatatype="20" unbalanced="0"/>
    <cacheHierarchy uniqueName="[HR_1].[JobInvolvement]" caption="JobInvolvement" attribute="1" defaultMemberUniqueName="[HR_1].[JobInvolvement].[All]" allUniqueName="[HR_1].[JobInvolvement].[All]" dimensionUniqueName="[HR_1]" displayFolder="" count="0" memberValueDatatype="20" unbalanced="0"/>
    <cacheHierarchy uniqueName="[HR_1].[JobLevel]" caption="JobLevel" attribute="1" defaultMemberUniqueName="[HR_1].[JobLevel].[All]" allUniqueName="[HR_1].[JobLevel].[All]" dimensionUniqueName="[HR_1]" displayFolder="" count="0" memberValueDatatype="20" unbalanced="0"/>
    <cacheHierarchy uniqueName="[HR_1].[JobRole]" caption="JobRole" attribute="1" defaultMemberUniqueName="[HR_1].[JobRole].[All]" allUniqueName="[HR_1].[JobRole].[All]" dimensionUniqueName="[HR_1]" displayFolder="" count="0" memberValueDatatype="130" unbalanced="0"/>
    <cacheHierarchy uniqueName="[HR_1].[JobSatisfaction]" caption="JobSatisfaction" attribute="1" defaultMemberUniqueName="[HR_1].[JobSatisfaction].[All]" allUniqueName="[HR_1].[JobSatisfaction].[All]" dimensionUniqueName="[HR_1]" displayFolder="" count="0" memberValueDatatype="20" unbalanced="0"/>
    <cacheHierarchy uniqueName="[HR_1].[MaritalStatus]" caption="MaritalStatus" attribute="1" defaultMemberUniqueName="[HR_1].[MaritalStatus].[All]" allUniqueName="[HR_1].[MaritalStatus].[All]" dimensionUniqueName="[HR_1]" displayFolder="" count="0" memberValueDatatype="130" unbalanced="0"/>
    <cacheHierarchy uniqueName="[HR_1].[Age Group]" caption="Age Group" attribute="1" defaultMemberUniqueName="[HR_1].[Age Group].[All]" allUniqueName="[HR_1].[Age Group].[All]" dimensionUniqueName="[HR_1]" displayFolder="" count="0" memberValueDatatype="130" unbalanced="0"/>
    <cacheHierarchy uniqueName="[HR_1].[Employee Satisfaction]" caption="Employee Satisfaction" attribute="1" defaultMemberUniqueName="[HR_1].[Employee Satisfaction].[All]" allUniqueName="[HR_1].[Employee Satisfaction].[All]" dimensionUniqueName="[HR_1]" displayFolder="" count="0" memberValueDatatype="130" unbalanced="0"/>
    <cacheHierarchy uniqueName="[HR_1].[Travel Distance]" caption="Travel Distance" attribute="1" defaultMemberUniqueName="[HR_1].[Travel Distance].[All]" allUniqueName="[HR_1].[Travel Distance].[All]" dimensionUniqueName="[HR_1]" displayFolder="" count="0" memberValueDatatype="130" unbalanced="0"/>
    <cacheHierarchy uniqueName="[HR_2].[Employee ID]" caption="Employee ID" attribute="1" defaultMemberUniqueName="[HR_2].[Employee ID].[All]" allUniqueName="[HR_2].[Employee ID].[All]" dimensionUniqueName="[HR_2]" displayFolder="" count="0" memberValueDatatype="20" unbalanced="0"/>
    <cacheHierarchy uniqueName="[HR_2].[MonthlyIncome]" caption="MonthlyIncome" attribute="1" defaultMemberUniqueName="[HR_2].[MonthlyIncome].[All]" allUniqueName="[HR_2].[MonthlyIncome].[All]" dimensionUniqueName="[HR_2]" displayFolder="" count="0" memberValueDatatype="20" unbalanced="0"/>
    <cacheHierarchy uniqueName="[HR_2].[MonthlyRate]" caption="MonthlyRate" attribute="1" defaultMemberUniqueName="[HR_2].[MonthlyRate].[All]" allUniqueName="[HR_2].[MonthlyRate].[All]" dimensionUniqueName="[HR_2]" displayFolder="" count="0" memberValueDatatype="20" unbalanced="0"/>
    <cacheHierarchy uniqueName="[HR_2].[NumCompaniesWorked]" caption="NumCompaniesWorked" attribute="1" defaultMemberUniqueName="[HR_2].[NumCompaniesWorked].[All]" allUniqueName="[HR_2].[NumCompaniesWorked].[All]" dimensionUniqueName="[HR_2]" displayFolder="" count="0" memberValueDatatype="20" unbalanced="0"/>
    <cacheHierarchy uniqueName="[HR_2].[Over18]" caption="Over18" attribute="1" defaultMemberUniqueName="[HR_2].[Over18].[All]" allUniqueName="[HR_2].[Over18].[All]" dimensionUniqueName="[HR_2]" displayFolder="" count="0" memberValueDatatype="130" unbalanced="0"/>
    <cacheHierarchy uniqueName="[HR_2].[OverTime]" caption="OverTime" attribute="1" defaultMemberUniqueName="[HR_2].[OverTime].[All]" allUniqueName="[HR_2].[OverTime].[All]" dimensionUniqueName="[HR_2]" displayFolder="" count="0" memberValueDatatype="130" unbalanced="0"/>
    <cacheHierarchy uniqueName="[HR_2].[PercentSalaryHike]" caption="PercentSalaryHike" attribute="1" defaultMemberUniqueName="[HR_2].[PercentSalaryHike].[All]" allUniqueName="[HR_2].[PercentSalaryHike].[All]" dimensionUniqueName="[HR_2]" displayFolder="" count="0" memberValueDatatype="20" unbalanced="0"/>
    <cacheHierarchy uniqueName="[HR_2].[PerformanceRating]" caption="PerformanceRating" attribute="1" defaultMemberUniqueName="[HR_2].[PerformanceRating].[All]" allUniqueName="[HR_2].[PerformanceRating].[All]" dimensionUniqueName="[HR_2]" displayFolder="" count="0" memberValueDatatype="20" unbalanced="0"/>
    <cacheHierarchy uniqueName="[HR_2].[RelationshipSatisfaction]" caption="RelationshipSatisfaction" attribute="1" defaultMemberUniqueName="[HR_2].[RelationshipSatisfaction].[All]" allUniqueName="[HR_2].[RelationshipSatisfaction].[All]" dimensionUniqueName="[HR_2]" displayFolder="" count="0" memberValueDatatype="20" unbalanced="0"/>
    <cacheHierarchy uniqueName="[HR_2].[StandardHours]" caption="StandardHours" attribute="1" defaultMemberUniqueName="[HR_2].[StandardHours].[All]" allUniqueName="[HR_2].[StandardHours].[All]" dimensionUniqueName="[HR_2]" displayFolder="" count="0" memberValueDatatype="20" unbalanced="0"/>
    <cacheHierarchy uniqueName="[HR_2].[StockOptionLevel]" caption="StockOptionLevel" attribute="1" defaultMemberUniqueName="[HR_2].[StockOptionLevel].[All]" allUniqueName="[HR_2].[StockOptionLevel].[All]" dimensionUniqueName="[HR_2]" displayFolder="" count="0" memberValueDatatype="20" unbalanced="0"/>
    <cacheHierarchy uniqueName="[HR_2].[TotalWorkingYears]" caption="TotalWorkingYears" attribute="1" defaultMemberUniqueName="[HR_2].[TotalWorkingYears].[All]" allUniqueName="[HR_2].[TotalWorkingYears].[All]" dimensionUniqueName="[HR_2]" displayFolder="" count="0" memberValueDatatype="20" unbalanced="0"/>
    <cacheHierarchy uniqueName="[HR_2].[TrainingTimesLastYear]" caption="TrainingTimesLastYear" attribute="1" defaultMemberUniqueName="[HR_2].[TrainingTimesLastYear].[All]" allUniqueName="[HR_2].[TrainingTimesLastYear].[All]" dimensionUniqueName="[HR_2]" displayFolder="" count="0" memberValueDatatype="20" unbalanced="0"/>
    <cacheHierarchy uniqueName="[HR_2].[WorkLifeBalance]" caption="WorkLifeBalance" attribute="1" defaultMemberUniqueName="[HR_2].[WorkLifeBalance].[All]" allUniqueName="[HR_2].[WorkLifeBalance].[All]" dimensionUniqueName="[HR_2]" displayFolder="" count="0" memberValueDatatype="20" unbalanced="0"/>
    <cacheHierarchy uniqueName="[HR_2].[YearsAtCompany]" caption="YearsAtCompany" attribute="1" defaultMemberUniqueName="[HR_2].[YearsAtCompany].[All]" allUniqueName="[HR_2].[YearsAtCompany].[All]" dimensionUniqueName="[HR_2]" displayFolder="" count="0" memberValueDatatype="20" unbalanced="0"/>
    <cacheHierarchy uniqueName="[HR_2].[YearsInCurrentRole]" caption="YearsInCurrentRole" attribute="1" defaultMemberUniqueName="[HR_2].[YearsInCurrentRole].[All]" allUniqueName="[HR_2].[YearsInCurrentRole].[All]" dimensionUniqueName="[HR_2]" displayFolder="" count="0" memberValueDatatype="20" unbalanced="0"/>
    <cacheHierarchy uniqueName="[HR_2].[YearsSinceLastPromotion]" caption="YearsSinceLastPromotion" attribute="1" defaultMemberUniqueName="[HR_2].[YearsSinceLastPromotion].[All]" allUniqueName="[HR_2].[YearsSinceLastPromotion].[All]" dimensionUniqueName="[HR_2]" displayFolder="" count="0" memberValueDatatype="20" unbalanced="0"/>
    <cacheHierarchy uniqueName="[HR_2].[YearsWithCurrManager]" caption="YearsWithCurrManager" attribute="1" defaultMemberUniqueName="[HR_2].[YearsWithCurrManager].[All]" allUniqueName="[HR_2].[YearsWithCurrManager].[All]" dimensionUniqueName="[HR_2]" displayFolder="" count="0" memberValueDatatype="20" unbalanced="0"/>
    <cacheHierarchy uniqueName="[HR_2].[WorkLIfeBal_Status]" caption="WorkLIfeBal_Status" attribute="1" defaultMemberUniqueName="[HR_2].[WorkLIfeBal_Status].[All]" allUniqueName="[HR_2].[WorkLIfeBal_Status].[All]" dimensionUniqueName="[HR_2]" displayFolder="" count="0" memberValueDatatype="130" unbalanced="0"/>
    <cacheHierarchy uniqueName="[HR_2].[PromotionYearGroup]" caption="PromotionYearGroup" attribute="1" defaultMemberUniqueName="[HR_2].[PromotionYearGroup].[All]" allUniqueName="[HR_2].[PromotionYearGroup].[All]" dimensionUniqueName="[HR_2]" displayFolder="" count="0" memberValueDatatype="130" unbalanced="0"/>
    <cacheHierarchy uniqueName="[HR_2].[Performance Stat]" caption="Performance Stat" attribute="1" defaultMemberUniqueName="[HR_2].[Performance Stat].[All]" allUniqueName="[HR_2].[Performance Stat].[All]" dimensionUniqueName="[HR_2]" displayFolder="" count="0" memberValueDatatype="130" unbalanced="0"/>
    <cacheHierarchy uniqueName="[Measures].[__XL_Count HR_1]" caption="__XL_Count HR_1" measure="1" displayFolder="" measureGroup="HR_1" count="0" hidden="1"/>
    <cacheHierarchy uniqueName="[Measures].[__XL_Count HR_2]" caption="__XL_Count HR_2" measure="1" displayFolder="" measureGroup="HR_2" count="0" hidden="1"/>
    <cacheHierarchy uniqueName="[Measures].[__No measures defined]" caption="__No measures defined" measure="1" displayFolder="" count="0" hidden="1"/>
    <cacheHierarchy uniqueName="[Measures].[Sum of MonthlyIncome]" caption="Sum of MonthlyIncome" measure="1" displayFolder="" measureGroup="HR_2" count="0" hidden="1">
      <extLst>
        <ext xmlns:x15="http://schemas.microsoft.com/office/spreadsheetml/2010/11/main" uri="{B97F6D7D-B522-45F9-BDA1-12C45D357490}">
          <x15:cacheHierarchy aggregatedColumn="22"/>
        </ext>
      </extLst>
    </cacheHierarchy>
    <cacheHierarchy uniqueName="[Measures].[Average of MonthlyIncome]" caption="Average of MonthlyIncome" measure="1" displayFolder="" measureGroup="HR_2" count="0" hidden="1">
      <extLst>
        <ext xmlns:x15="http://schemas.microsoft.com/office/spreadsheetml/2010/11/main" uri="{B97F6D7D-B522-45F9-BDA1-12C45D357490}">
          <x15:cacheHierarchy aggregatedColumn="22"/>
        </ext>
      </extLst>
    </cacheHierarchy>
    <cacheHierarchy uniqueName="[Measures].[Count of Attrition]" caption="Count of Attrition" measure="1" displayFolder="" measureGroup="HR_1" count="0" hidden="1">
      <extLst>
        <ext xmlns:x15="http://schemas.microsoft.com/office/spreadsheetml/2010/11/main" uri="{B97F6D7D-B522-45F9-BDA1-12C45D357490}">
          <x15:cacheHierarchy aggregatedColumn="1"/>
        </ext>
      </extLst>
    </cacheHierarchy>
    <cacheHierarchy uniqueName="[Measures].[Sum of HourlyRate]" caption="Sum of HourlyRate" measure="1" displayFolder="" measureGroup="HR_1" count="0" hidden="1">
      <extLst>
        <ext xmlns:x15="http://schemas.microsoft.com/office/spreadsheetml/2010/11/main" uri="{B97F6D7D-B522-45F9-BDA1-12C45D357490}">
          <x15:cacheHierarchy aggregatedColumn="12"/>
        </ext>
      </extLst>
    </cacheHierarchy>
    <cacheHierarchy uniqueName="[Measures].[Average of HourlyRate]" caption="Average of HourlyRate" measure="1" displayFolder="" measureGroup="HR_1" count="0" hidden="1">
      <extLst>
        <ext xmlns:x15="http://schemas.microsoft.com/office/spreadsheetml/2010/11/main" uri="{B97F6D7D-B522-45F9-BDA1-12C45D357490}">
          <x15:cacheHierarchy aggregatedColumn="12"/>
        </ext>
      </extLst>
    </cacheHierarchy>
    <cacheHierarchy uniqueName="[Measures].[Sum of TotalWorkingYears]" caption="Sum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Average of TotalWorkingYears]" caption="Average of TotalWorkingYears" measure="1" displayFolder="" measureGroup="HR_2" count="0" hidden="1">
      <extLst>
        <ext xmlns:x15="http://schemas.microsoft.com/office/spreadsheetml/2010/11/main" uri="{B97F6D7D-B522-45F9-BDA1-12C45D357490}">
          <x15:cacheHierarchy aggregatedColumn="32"/>
        </ext>
      </extLst>
    </cacheHierarchy>
    <cacheHierarchy uniqueName="[Measures].[Count of WorkLIfeBal_Status]" caption="Count of WorkLIfeBal_Status" measure="1" displayFolder="" measureGroup="HR_2" count="0" hidden="1">
      <extLst>
        <ext xmlns:x15="http://schemas.microsoft.com/office/spreadsheetml/2010/11/main" uri="{B97F6D7D-B522-45F9-BDA1-12C45D357490}">
          <x15:cacheHierarchy aggregatedColumn="39"/>
        </ext>
      </extLst>
    </cacheHierarchy>
    <cacheHierarchy uniqueName="[Measures].[Count of PromotionYearGroup]" caption="Count of PromotionYearGroup" measure="1" displayFolder="" measureGroup="HR_2" count="0" hidden="1">
      <extLst>
        <ext xmlns:x15="http://schemas.microsoft.com/office/spreadsheetml/2010/11/main" uri="{B97F6D7D-B522-45F9-BDA1-12C45D357490}">
          <x15:cacheHierarchy aggregatedColumn="40"/>
        </ext>
      </extLst>
    </cacheHierarchy>
    <cacheHierarchy uniqueName="[Measures].[Sum of EmployeeCount]" caption="Sum of EmployeeCount" measure="1" displayFolder="" measureGroup="HR_1" count="0" hidden="1">
      <extLst>
        <ext xmlns:x15="http://schemas.microsoft.com/office/spreadsheetml/2010/11/main" uri="{B97F6D7D-B522-45F9-BDA1-12C45D357490}">
          <x15:cacheHierarchy aggregatedColumn="8"/>
        </ext>
      </extLst>
    </cacheHierarchy>
    <cacheHierarchy uniqueName="[Measures].[Count of Performance Stat]" caption="Count of Performance Stat" measure="1" displayFolder="" measureGroup="HR_2" count="0" hidden="1">
      <extLst>
        <ext xmlns:x15="http://schemas.microsoft.com/office/spreadsheetml/2010/11/main" uri="{B97F6D7D-B522-45F9-BDA1-12C45D357490}">
          <x15:cacheHierarchy aggregatedColumn="41"/>
        </ext>
      </extLst>
    </cacheHierarchy>
    <cacheHierarchy uniqueName="[Measures].[Count of JobRole]" caption="Count of JobRole" measure="1" displayFolder="" measureGroup="HR_1" count="0" hidden="1">
      <extLst>
        <ext xmlns:x15="http://schemas.microsoft.com/office/spreadsheetml/2010/11/main" uri="{B97F6D7D-B522-45F9-BDA1-12C45D357490}">
          <x15:cacheHierarchy aggregatedColumn="15"/>
        </ext>
      </extLst>
    </cacheHierarchy>
    <cacheHierarchy uniqueName="[Measures].[Count of Travel Distance]" caption="Count of Travel Distance" measure="1" displayFolder="" measureGroup="HR_1" count="0" hidden="1">
      <extLst>
        <ext xmlns:x15="http://schemas.microsoft.com/office/spreadsheetml/2010/11/main" uri="{B97F6D7D-B522-45F9-BDA1-12C45D357490}">
          <x15:cacheHierarchy aggregatedColumn="20"/>
        </ext>
      </extLst>
    </cacheHierarchy>
    <cacheHierarchy uniqueName="[Measures].[Count of EmployeeCount]" caption="Count of EmployeeCount" measure="1" displayFolder="" measureGroup="HR_1" count="0" hidden="1">
      <extLst>
        <ext xmlns:x15="http://schemas.microsoft.com/office/spreadsheetml/2010/11/main" uri="{B97F6D7D-B522-45F9-BDA1-12C45D357490}">
          <x15:cacheHierarchy aggregatedColumn="8"/>
        </ext>
      </extLst>
    </cacheHierarchy>
    <cacheHierarchy uniqueName="[Measures].[Sum of EmployeeNumber]" caption="Sum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EmployeeNumber]" caption="Count of EmployeeNumber" measure="1" displayFolder="" measureGroup="HR_1" count="0" hidden="1">
      <extLst>
        <ext xmlns:x15="http://schemas.microsoft.com/office/spreadsheetml/2010/11/main" uri="{B97F6D7D-B522-45F9-BDA1-12C45D357490}">
          <x15:cacheHierarchy aggregatedColumn="9"/>
        </ext>
      </extLst>
    </cacheHierarchy>
    <cacheHierarchy uniqueName="[Measures].[Count of Gender]" caption="Count of Gender" measure="1" displayFolder="" measureGroup="HR_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3">
    <dimension name="HR_1" uniqueName="[HR_1]" caption="HR_1"/>
    <dimension name="HR_2" uniqueName="[HR_2]" caption="HR_2"/>
    <dimension measure="1" name="Measures" uniqueName="[Measures]" caption="Measures"/>
  </dimensions>
  <measureGroups count="2">
    <measureGroup name="HR_1" caption="HR_1"/>
    <measureGroup name="HR_2" caption="HR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8F86B14-04FE-49F8-8952-A928F62E5ADA}" name="Res Scientist" cacheId="1" applyNumberFormats="0" applyBorderFormats="0" applyFontFormats="0" applyPatternFormats="0" applyAlignmentFormats="0" applyWidthHeightFormats="1" dataCaption="Values" tag="4f0e52e8-7e7a-4f87-aaa3-fa2b6d529474" updatedVersion="8" minRefreshableVersion="3" useAutoFormatting="1" subtotalHiddenItems="1" itemPrintTitles="1" createdVersion="5" indent="0" compact="0" compactData="0" multipleFieldFilters="0">
  <location ref="B13:E16" firstHeaderRow="1" firstDataRow="2" firstDataCol="1"/>
  <pivotFields count="3">
    <pivotField axis="axisRow" compact="0" allDrilled="1" outline="0" subtotalTop="0" showAll="0" dataSourceSort="1" defaultSubtotal="0" defaultAttributeDrillState="1">
      <items count="1">
        <item s="1" x="0"/>
      </items>
    </pivotField>
    <pivotField axis="axisCol" compact="0" allDrilled="1" outline="0" subtotalTop="0" showAll="0" dataSourceSort="1" defaultSubtotal="0" defaultAttributeDrillState="1">
      <items count="2">
        <item x="0"/>
        <item x="1"/>
      </items>
    </pivotField>
    <pivotField dataField="1" compact="0" outline="0" subtotalTop="0" showAll="0" defaultSubtotal="0"/>
  </pivotFields>
  <rowFields count="1">
    <field x="0"/>
  </rowFields>
  <rowItems count="2">
    <i>
      <x/>
    </i>
    <i t="grand">
      <x/>
    </i>
  </rowItems>
  <colFields count="1">
    <field x="1"/>
  </colFields>
  <colItems count="3">
    <i>
      <x/>
    </i>
    <i>
      <x v="1"/>
    </i>
    <i t="grand">
      <x/>
    </i>
  </colItems>
  <dataFields count="1">
    <dataField name="Average of HourlyRate" fld="2" subtotal="average" baseField="0" baseItem="0"/>
  </dataFields>
  <formats count="6">
    <format dxfId="48">
      <pivotArea outline="0" fieldPosition="0">
        <references count="2">
          <reference field="0" count="0" selected="0"/>
          <reference field="1" count="1" selected="0">
            <x v="1"/>
          </reference>
        </references>
      </pivotArea>
    </format>
    <format dxfId="47">
      <pivotArea outline="0" fieldPosition="0">
        <references count="2">
          <reference field="0" count="0" selected="0"/>
          <reference field="1" count="1" selected="0">
            <x v="0"/>
          </reference>
        </references>
      </pivotArea>
    </format>
    <format dxfId="46">
      <pivotArea field="0" grandCol="1" outline="0" axis="axisRow" fieldPosition="0">
        <references count="1">
          <reference field="0" count="0" selected="0"/>
        </references>
      </pivotArea>
    </format>
    <format dxfId="45">
      <pivotArea grandRow="1" grandCol="1" outline="0" collapsedLevelsAreSubtotals="1" fieldPosition="0"/>
    </format>
    <format dxfId="44">
      <pivotArea field="1" grandRow="1" outline="0" axis="axisCol" fieldPosition="0">
        <references count="1">
          <reference field="1" count="1" selected="0">
            <x v="1"/>
          </reference>
        </references>
      </pivotArea>
    </format>
    <format dxfId="43">
      <pivotArea field="1" grandRow="1" outline="0" axis="axisCol" fieldPosition="0">
        <references count="1">
          <reference field="1" count="1" selected="0">
            <x v="0"/>
          </reference>
        </references>
      </pivotArea>
    </format>
  </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MonthlyIncome"/>
    <pivotHierarchy dragToData="1"/>
    <pivotHierarchy dragToData="1"/>
    <pivotHierarchy dragToData="1" caption="Average of Hourly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92116BF-113B-41A9-94CE-8555B5F1A838}" name="PivotTable11" cacheId="25" applyNumberFormats="0" applyBorderFormats="0" applyFontFormats="0" applyPatternFormats="0" applyAlignmentFormats="0" applyWidthHeightFormats="1" dataCaption="Values" updatedVersion="7" minRefreshableVersion="3" useAutoFormatting="1" rowGrandTotals="0" colGrandTotals="0" itemPrintTitles="1" createdVersion="8" indent="0" compact="0" compactData="0" multipleFieldFilters="0">
  <location ref="A4:B5" firstHeaderRow="1" firstDataRow="1" firstDataCol="1" rowPageCount="1" colPageCount="1"/>
  <pivotFields count="3">
    <pivotField axis="axisRow" compact="0" allDrilled="1" outline="0" subtotalTop="0" showAll="0" dataSourceSort="1" defaultSubtotal="0" defaultAttributeDrillState="1">
      <items count="1">
        <item s="1" x="0"/>
      </items>
    </pivotField>
    <pivotField dataField="1" compact="0" outline="0" subtotalTop="0" showAll="0" defaultSubtotal="0"/>
    <pivotField axis="axisPage" compact="0" allDrilled="1" outline="0" subtotalTop="0" showAll="0" dataSourceSort="1" defaultSubtotal="0" defaultAttributeDrillState="1">
      <items count="1">
        <item s="1" x="0"/>
      </items>
    </pivotField>
  </pivotFields>
  <rowFields count="1">
    <field x="0"/>
  </rowFields>
  <rowItems count="1">
    <i>
      <x/>
    </i>
  </rowItems>
  <colItems count="1">
    <i/>
  </colItems>
  <pageFields count="1">
    <pageField fld="2" hier="1" name="[HR_1].[Attrition].&amp;[Yes]" cap="Yes"/>
  </pageFields>
  <dataFields count="1">
    <dataField name="Count of Attrition" fld="1" subtotal="count" baseField="0" baseItem="0"/>
  </dataFields>
  <pivotHierarchies count="62">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71F8811-9ED4-45E0-A422-611E357810F2}" name="Active Employee" cacheId="33" applyNumberFormats="0" applyBorderFormats="0" applyFontFormats="0" applyPatternFormats="0" applyAlignmentFormats="0" applyWidthHeightFormats="1" dataCaption="Values" updatedVersion="7" minRefreshableVersion="3" useAutoFormatting="1" colGrandTotals="0" itemPrintTitles="1" createdVersion="8" indent="0" compact="0" compactData="0" multipleFieldFilters="0">
  <location ref="A13:A14" firstHeaderRow="1" firstDataRow="1" firstDataCol="0" rowPageCount="2" colPageCount="1"/>
  <pivotFields count="3">
    <pivotField axis="axisPage" compact="0" allDrilled="1" outline="0" subtotalTop="0" showAll="0" dataSourceSort="1" defaultSubtotal="0" defaultAttributeDrillState="1"/>
    <pivotField dataField="1" compact="0" outline="0" subtotalTop="0" showAll="0" defaultSubtotal="0"/>
    <pivotField axis="axisPage" compact="0" allDrilled="1" outline="0" subtotalTop="0" showAll="0" dataSourceSort="1" defaultSubtotal="0" defaultAttributeDrillState="1"/>
  </pivotFields>
  <rowItems count="1">
    <i/>
  </rowItems>
  <colItems count="1">
    <i/>
  </colItems>
  <pageFields count="2">
    <pageField fld="2" hier="1" name="[HR_1].[Attrition].&amp;[No]" cap="No"/>
    <pageField fld="0" hier="11" name="[HR_1].[Gender].&amp;[Female]" cap="Female"/>
  </pageFields>
  <dataFields count="1">
    <dataField name="Count of Attrition" fld="1" subtotal="count" baseField="0" baseItem="0"/>
  </dataFields>
  <pivotHierarchies count="62">
    <pivotHierarchy dragToData="1"/>
    <pivotHierarchy multipleItemSelectionAllowed="1" dragToData="1">
      <members count="1" level="1">
        <member name="[HR_1].[Attrition].&amp;[No]"/>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HR_1].[Gender].&amp;[Fe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ADB088A-C5E7-400E-99BB-25792C8342BD}" name="PivotTable2" cacheId="27" applyNumberFormats="0" applyBorderFormats="0" applyFontFormats="0" applyPatternFormats="0" applyAlignmentFormats="0" applyWidthHeightFormats="1" dataCaption="Values" tag="ea03972e-b404-447e-b7f8-6dbe9abd6d4c" updatedVersion="7" minRefreshableVersion="3" useAutoFormatting="1" subtotalHiddenItems="1" itemPrintTitles="1" createdVersion="5" indent="0" compact="0" compactData="0" multipleFieldFilters="0">
  <location ref="B2:E10" firstHeaderRow="1" firstDataRow="2" firstDataCol="1"/>
  <pivotFields count="4">
    <pivotField axis="axisRow" compact="0" allDrilled="1" outline="0" subtotalTop="0" showAll="0" dataSourceSort="1" defaultSubtotal="0" defaultAttributeDrillState="1">
      <items count="6">
        <item x="0"/>
        <item x="1"/>
        <item x="2"/>
        <item x="3"/>
        <item x="4"/>
        <item x="5"/>
      </items>
    </pivotField>
    <pivotField axis="axisCol" compact="0" allDrilled="1" outline="0" subtotalTop="0" showAll="0" dataSourceSort="1" defaultSubtotal="0" defaultAttributeDrillState="1">
      <items count="2">
        <item x="0"/>
        <item x="1"/>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7">
    <i>
      <x/>
    </i>
    <i>
      <x v="1"/>
    </i>
    <i>
      <x v="2"/>
    </i>
    <i>
      <x v="3"/>
    </i>
    <i>
      <x v="4"/>
    </i>
    <i>
      <x v="5"/>
    </i>
    <i t="grand">
      <x/>
    </i>
  </rowItems>
  <colFields count="1">
    <field x="1"/>
  </colFields>
  <colItems count="3">
    <i>
      <x/>
    </i>
    <i>
      <x v="1"/>
    </i>
    <i t="grand">
      <x/>
    </i>
  </colItems>
  <dataFields count="1">
    <dataField name="Count of Attrition" fld="2" subtotal="count" baseField="0" baseItem="0"/>
  </dataField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HR_1].[Gender].&amp;[Fe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MonthlyInco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EB76BD1-DAD9-4FB7-9464-3B92A3C8961F}" name="Research" cacheId="0" applyNumberFormats="0" applyBorderFormats="0" applyFontFormats="0" applyPatternFormats="0" applyAlignmentFormats="0" applyWidthHeightFormats="1" dataCaption="Values" tag="0db85d81-deac-4319-b369-3fe442a77ae1" updatedVersion="8" minRefreshableVersion="3" useAutoFormatting="1" itemPrintTitles="1" createdVersion="5" indent="0" outline="1" outlineData="1" multipleFieldFilters="0">
  <location ref="B22:C25"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Average of MonthlyIncome" fld="1" subtotal="average" baseField="0" baseItem="0"/>
  </dataFields>
  <formats count="2">
    <format dxfId="50">
      <pivotArea collapsedLevelsAreSubtotals="1" fieldPosition="0">
        <references count="1">
          <reference field="0" count="1">
            <x v="0"/>
          </reference>
        </references>
      </pivotArea>
    </format>
    <format dxfId="49">
      <pivotArea collapsedLevelsAreSubtotals="1" fieldPosition="0">
        <references count="1">
          <reference field="0" count="1">
            <x v="1"/>
          </reference>
        </references>
      </pivotArea>
    </format>
  </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MonthlyInco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7ED7F6B-D995-4355-BAA8-D73E093B6D97}" name="PivotTable1" cacheId="10" applyNumberFormats="0" applyBorderFormats="0" applyFontFormats="0" applyPatternFormats="0" applyAlignmentFormats="0" applyWidthHeightFormats="1" dataCaption="Values" tag="4f0e52e8-7e7a-4f87-aaa3-fa2b6d529474" updatedVersion="8" minRefreshableVersion="3" useAutoFormatting="1" subtotalHiddenItems="1" itemPrintTitles="1" createdVersion="5" indent="0" compact="0" compactData="0" multipleFieldFilters="0">
  <location ref="A3:D6" firstHeaderRow="1" firstDataRow="2" firstDataCol="1"/>
  <pivotFields count="3">
    <pivotField axis="axisRow" compact="0" allDrilled="1" outline="0" subtotalTop="0" showAll="0" dataSourceSort="1" defaultSubtotal="0" defaultAttributeDrillState="1">
      <items count="1">
        <item s="1" x="0"/>
      </items>
    </pivotField>
    <pivotField axis="axisCol" compact="0" allDrilled="1" outline="0" subtotalTop="0" showAll="0" dataSourceSort="1" defaultSubtotal="0" defaultAttributeDrillState="1">
      <items count="2">
        <item x="0"/>
        <item x="1"/>
      </items>
    </pivotField>
    <pivotField dataField="1" compact="0" outline="0" subtotalTop="0" showAll="0" defaultSubtotal="0"/>
  </pivotFields>
  <rowFields count="1">
    <field x="0"/>
  </rowFields>
  <rowItems count="2">
    <i>
      <x/>
    </i>
    <i t="grand">
      <x/>
    </i>
  </rowItems>
  <colFields count="1">
    <field x="1"/>
  </colFields>
  <colItems count="3">
    <i>
      <x/>
    </i>
    <i>
      <x v="1"/>
    </i>
    <i t="grand">
      <x/>
    </i>
  </colItems>
  <dataFields count="1">
    <dataField name="Average of HourlyRate" fld="2" subtotal="average" baseField="0" baseItem="0"/>
  </dataFields>
  <formats count="6">
    <format dxfId="41">
      <pivotArea outline="0" fieldPosition="0">
        <references count="2">
          <reference field="0" count="0" selected="0"/>
          <reference field="1" count="1" selected="0">
            <x v="1"/>
          </reference>
        </references>
      </pivotArea>
    </format>
    <format dxfId="40">
      <pivotArea outline="0" fieldPosition="0">
        <references count="2">
          <reference field="0" count="0" selected="0"/>
          <reference field="1" count="1" selected="0">
            <x v="0"/>
          </reference>
        </references>
      </pivotArea>
    </format>
    <format dxfId="39">
      <pivotArea field="0" grandCol="1" outline="0" axis="axisRow" fieldPosition="0">
        <references count="1">
          <reference field="0" count="0" selected="0"/>
        </references>
      </pivotArea>
    </format>
    <format dxfId="38">
      <pivotArea grandRow="1" grandCol="1" outline="0" collapsedLevelsAreSubtotals="1" fieldPosition="0"/>
    </format>
    <format dxfId="37">
      <pivotArea field="1" grandRow="1" outline="0" axis="axisCol" fieldPosition="0">
        <references count="1">
          <reference field="1" count="1" selected="0">
            <x v="1"/>
          </reference>
        </references>
      </pivotArea>
    </format>
    <format dxfId="36">
      <pivotArea field="1" grandRow="1" outline="0" axis="axisCol" fieldPosition="0">
        <references count="1">
          <reference field="1" count="1" selected="0">
            <x v="0"/>
          </reference>
        </references>
      </pivotArea>
    </format>
  </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MonthlyIncome"/>
    <pivotHierarchy dragToData="1"/>
    <pivotHierarchy dragToData="1"/>
    <pivotHierarchy dragToData="1" caption="Average of Hourly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AAE20D9-8964-401B-ADCC-D4432F7C28BD}" name="PivotTable10" cacheId="36" applyNumberFormats="0" applyBorderFormats="0" applyFontFormats="0" applyPatternFormats="0" applyAlignmentFormats="0" applyWidthHeightFormats="1" dataCaption="Values" updatedVersion="7" minRefreshableVersion="3" useAutoFormatting="1" subtotalHiddenItems="1" itemPrintTitles="1" createdVersion="8" indent="0" outline="1" outlineData="1" multipleFieldFilters="0">
  <location ref="A3:C10" firstHeaderRow="0" firstDataRow="1" firstDataCol="1" rowPageCount="1" colPageCount="1"/>
  <pivotFields count="5">
    <pivotField axis="axisRow" allDrilled="1" subtotalTop="0" showAll="0" dataSourceSort="1" defaultSubtotal="0" defaultAttributeDrillState="1">
      <items count="6">
        <item x="0"/>
        <item x="1"/>
        <item x="2"/>
        <item x="3"/>
        <item x="4"/>
        <item x="5"/>
      </items>
    </pivotField>
    <pivotField axis="axisPage" allDrilled="1" subtotalTop="0" showAll="0" dataSourceSort="1" defaultSubtotal="0" defaultAttributeDrillState="1">
      <items count="1">
        <item s="1" x="0"/>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Fields count="1">
    <field x="-2"/>
  </colFields>
  <colItems count="2">
    <i>
      <x/>
    </i>
    <i i="1">
      <x v="1"/>
    </i>
  </colItems>
  <pageFields count="1">
    <pageField fld="1" hier="1" name="[HR_1].[Attrition].&amp;[Yes]" cap="Yes"/>
  </pageFields>
  <dataFields count="2">
    <dataField name="Count of Attrition" fld="2" subtotal="count" baseField="0" baseItem="0"/>
    <dataField name="Average of MonthlyIncome" fld="3" subtotal="average" baseField="0" baseItem="1"/>
  </dataFields>
  <formats count="2">
    <format dxfId="35">
      <pivotArea collapsedLevelsAreSubtotals="1" fieldPosition="0">
        <references count="2">
          <reference field="4294967294" count="1" selected="0">
            <x v="1"/>
          </reference>
          <reference field="0" count="0"/>
        </references>
      </pivotArea>
    </format>
    <format dxfId="34">
      <pivotArea outline="0" fieldPosition="0">
        <references count="1">
          <reference field="4294967294" count="1">
            <x v="0"/>
          </reference>
        </references>
      </pivotArea>
    </format>
  </formats>
  <pivotHierarchies count="6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HR_1].[Gender].&amp;[Fe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MonthlyInco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997B87B-9031-4DC1-835F-A7263F3D3FCF}" name="PivotTable9" cacheId="18" applyNumberFormats="0" applyBorderFormats="0" applyFontFormats="0" applyPatternFormats="0" applyAlignmentFormats="0" applyWidthHeightFormats="1" dataCaption="Values" tag="ad8fc2ab-122d-4f57-8c9a-76eae7c162e2" updatedVersion="7" minRefreshableVersion="3" useAutoFormatting="1" itemPrintTitles="1" createdVersion="8" indent="0" outline="1" outlineData="1" multipleFieldFilters="0" chartFormat="6">
  <location ref="A1:B8"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Average of TotalWorkingYears" fld="1" subtotal="average" baseField="0" baseItem="0"/>
  </dataFields>
  <formats count="1">
    <format dxfId="29">
      <pivotArea collapsedLevelsAreSubtotals="1" fieldPosition="0">
        <references count="1">
          <reference field="0" count="0"/>
        </references>
      </pivotArea>
    </format>
  </format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HR_1].[Gender].&amp;[Fe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of TotalWorkingYears"/>
    <pivotHierarchy dragToData="1" caption="Average of TotalWorkingYear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5822911-1BF3-4C2A-9F19-DF8980ADC2F4}" name="Job Role" cacheId="20" applyNumberFormats="0" applyBorderFormats="0" applyFontFormats="0" applyPatternFormats="0" applyAlignmentFormats="0" applyWidthHeightFormats="1" dataCaption="Values" updatedVersion="7" minRefreshableVersion="3" useAutoFormatting="1" rowGrandTotals="0" colGrandTotals="0" itemPrintTitles="1" createdVersion="8" indent="0" compact="0" compactData="0" multipleFieldFilters="0">
  <location ref="A1:E12" firstHeaderRow="1" firstDataRow="2" firstDataCol="1"/>
  <pivotFields count="4">
    <pivotField axis="axisRow" compact="0" allDrilled="1" outline="0" subtotalTop="0" showAll="0" dataSourceSort="1" defaultSubtotal="0" defaultAttributeDrillState="1">
      <items count="10">
        <item x="0"/>
        <item x="1"/>
        <item x="2"/>
        <item x="3"/>
        <item x="4"/>
        <item x="5"/>
        <item x="6"/>
        <item x="7"/>
        <item x="8"/>
        <item x="9"/>
      </items>
    </pivotField>
    <pivotField axis="axisCol" compact="0" allDrilled="1" outline="0" subtotalTop="0" showAll="0" dataSourceSort="1" defaultSubtotal="0" defaultAttributeDrillState="1">
      <items count="4">
        <item x="0"/>
        <item x="1"/>
        <item x="2"/>
        <item x="3"/>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0">
    <i>
      <x/>
    </i>
    <i>
      <x v="1"/>
    </i>
    <i>
      <x v="2"/>
    </i>
    <i>
      <x v="3"/>
    </i>
    <i>
      <x v="4"/>
    </i>
    <i>
      <x v="5"/>
    </i>
    <i>
      <x v="6"/>
    </i>
    <i>
      <x v="7"/>
    </i>
    <i>
      <x v="8"/>
    </i>
    <i>
      <x v="9"/>
    </i>
  </rowItems>
  <colFields count="1">
    <field x="1"/>
  </colFields>
  <colItems count="4">
    <i>
      <x/>
    </i>
    <i>
      <x v="1"/>
    </i>
    <i>
      <x v="2"/>
    </i>
    <i>
      <x v="3"/>
    </i>
  </colItems>
  <dataFields count="1">
    <dataField name="Count of WorkLIfeBal_Status" fld="2" subtotal="count" baseField="0" baseItem="0"/>
  </dataFields>
  <formats count="8">
    <format dxfId="28">
      <pivotArea outline="0" collapsedLevelsAreSubtotals="1" fieldPosition="0"/>
    </format>
    <format dxfId="27">
      <pivotArea field="0" type="button" dataOnly="0" labelOnly="1" outline="0" axis="axisRow" fieldPosition="0"/>
    </format>
    <format dxfId="26">
      <pivotArea dataOnly="0" labelOnly="1" outline="0" fieldPosition="0">
        <references count="1">
          <reference field="0" count="0"/>
        </references>
      </pivotArea>
    </format>
    <format dxfId="25">
      <pivotArea dataOnly="0" labelOnly="1" outline="0" fieldPosition="0">
        <references count="1">
          <reference field="1" count="0"/>
        </references>
      </pivotArea>
    </format>
    <format dxfId="24">
      <pivotArea outline="0" collapsedLevelsAreSubtotals="1" fieldPosition="0"/>
    </format>
    <format dxfId="23">
      <pivotArea field="0" type="button" dataOnly="0" labelOnly="1" outline="0" axis="axisRow" fieldPosition="0"/>
    </format>
    <format dxfId="22">
      <pivotArea dataOnly="0" labelOnly="1" outline="0" fieldPosition="0">
        <references count="1">
          <reference field="0" count="0"/>
        </references>
      </pivotArea>
    </format>
    <format dxfId="21">
      <pivotArea dataOnly="0" labelOnly="1" outline="0" fieldPosition="0">
        <references count="1">
          <reference field="1" count="0"/>
        </references>
      </pivotArea>
    </format>
  </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HR_1].[Gender].&amp;[Fe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Dark24" showRowHeaders="1" showColHeaders="1" showRowStripes="0" showColStripes="0" showLastColumn="1"/>
  <rowHierarchiesUsage count="1">
    <rowHierarchyUsage hierarchyUsage="15"/>
  </rowHierarchiesUsage>
  <colHierarchiesUsage count="1">
    <colHierarchyUsage hierarchyUsage="3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activeTabTopLevelEntity name="[HR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1E7D4FC-4F13-406D-9BC9-D72515075F3B}" name="PivotTable3" cacheId="22" applyNumberFormats="0" applyBorderFormats="0" applyFontFormats="0" applyPatternFormats="0" applyAlignmentFormats="0" applyWidthHeightFormats="1" dataCaption="Values" tag="ebafce95-0a3f-4f45-9935-5ee4163360bb" updatedVersion="7" minRefreshableVersion="3" useAutoFormatting="1" itemPrintTitles="1" createdVersion="8" indent="0" compact="0" compactData="0" multipleFieldFilters="0">
  <location ref="B2:D8" firstHeaderRow="1" firstDataRow="2" firstDataCol="1"/>
  <pivotFields count="4">
    <pivotField axis="axisRow" compact="0" allDrilled="1" outline="0" subtotalTop="0" showAll="0" sortType="descending" defaultSubtotal="0" defaultAttributeDrillState="1">
      <items count="4">
        <item x="0"/>
        <item x="1"/>
        <item x="2"/>
        <item x="3"/>
      </items>
      <autoSortScope>
        <pivotArea dataOnly="0" outline="0" fieldPosition="0">
          <references count="2">
            <reference field="4294967294" count="1" selected="0">
              <x v="0"/>
            </reference>
            <reference field="1" count="1" selected="0">
              <x v="0"/>
            </reference>
          </references>
        </pivotArea>
      </autoSortScope>
    </pivotField>
    <pivotField axis="axisCol" compact="0" allDrilled="1" outline="0" subtotalTop="0" showAll="0" dataSourceSort="1" defaultSubtotal="0" defaultAttributeDrillState="1">
      <items count="1">
        <item s="1" x="0"/>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5">
    <i>
      <x v="1"/>
    </i>
    <i>
      <x v="2"/>
    </i>
    <i>
      <x v="3"/>
    </i>
    <i>
      <x/>
    </i>
    <i t="grand">
      <x/>
    </i>
  </rowItems>
  <colFields count="1">
    <field x="1"/>
  </colFields>
  <colItems count="2">
    <i>
      <x/>
    </i>
    <i t="grand">
      <x/>
    </i>
  </colItems>
  <dataFields count="1">
    <dataField name="Count of PromotionYearGroup" fld="2" subtotal="count" baseField="0" baseItem="0"/>
  </dataField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HR_1].[Gender].&amp;[Fe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0"/>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2]"/>
        <x15:activeTabTopLevelEntity name="[HR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B06829E-7ED2-4003-87FC-641AFE814B46}" name="Total Employee" cacheId="30" applyNumberFormats="0" applyBorderFormats="0" applyFontFormats="0" applyPatternFormats="0" applyAlignmentFormats="0" applyWidthHeightFormats="1" dataCaption="Values" updatedVersion="7" minRefreshableVersion="3" useAutoFormatting="1" itemPrintTitles="1" createdVersion="8" indent="0" outline="1" outlineData="1" multipleFieldFilters="0">
  <location ref="H3:H4"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11" name="[HR_1].[Gender].&amp;[Female]" cap="Female"/>
  </pageFields>
  <dataFields count="1">
    <dataField name="Count of Gender" fld="1" subtotal="count" baseField="0" baseItem="0"/>
  </dataFields>
  <formats count="1">
    <format dxfId="12">
      <pivotArea grandRow="1" outline="0" collapsedLevelsAreSubtotals="1" fieldPosition="0"/>
    </format>
  </formats>
  <pivotHierarchies count="62">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HR_1].[Gender].&amp;[Femal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R_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CBAC6E05-DBF2-4316-95E9-6124B04A9B73}" sourceName="[HR_1].[Gender]">
  <pivotTables>
    <pivotTable tabId="1" name="PivotTable9"/>
    <pivotTable tabId="3" name="Job Role"/>
    <pivotTable tabId="5" name="PivotTable3"/>
    <pivotTable tabId="7" name="PivotTable11"/>
    <pivotTable tabId="2" name="PivotTable2"/>
    <pivotTable tabId="7" name="Total Employee"/>
    <pivotTable tabId="7" name="Active Employee"/>
    <pivotTable tabId="13" name="PivotTable10"/>
  </pivotTables>
  <data>
    <olap pivotCacheId="76254451">
      <levels count="2">
        <level uniqueName="[HR_1].[Gender].[(All)]" sourceCaption="(All)" count="0"/>
        <level uniqueName="[HR_1].[Gender].[Gender]" sourceCaption="Gender" count="2">
          <ranges>
            <range startItem="0">
              <i n="[HR_1].[Gender].&amp;[Female]" c="Female"/>
              <i n="[HR_1].[Gender].&amp;[Male]" c="Male"/>
            </range>
          </ranges>
        </level>
      </levels>
      <selections count="1">
        <selection n="[HR_1].[Gender].&amp;[Female]"/>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695C2B99-A5A7-46A3-AE75-8E3C4A4237FC}" sourceName="[HR_1].[Department]">
  <pivotTables>
    <pivotTable tabId="1" name="PivotTable9"/>
    <pivotTable tabId="3" name="Job Role"/>
    <pivotTable tabId="5" name="PivotTable3"/>
    <pivotTable tabId="7" name="PivotTable11"/>
    <pivotTable tabId="7" name="Total Employee"/>
    <pivotTable tabId="2" name="PivotTable2"/>
    <pivotTable tabId="7" name="Active Employee"/>
  </pivotTables>
  <data>
    <olap pivotCacheId="1448578161">
      <levels count="2">
        <level uniqueName="[HR_1].[Department].[(All)]" sourceCaption="(All)" count="0"/>
        <level uniqueName="[HR_1].[Department].[Department]" sourceCaption="Department" count="6">
          <ranges>
            <range startItem="0">
              <i n="[HR_1].[Department].&amp;[Hardware]" c="Hardware"/>
              <i n="[HR_1].[Department].&amp;[Human Resources]" c="Human Resources"/>
              <i n="[HR_1].[Department].&amp;[Research &amp; Development]" c="Research &amp; Development"/>
              <i n="[HR_1].[Department].&amp;[Sales]" c="Sales"/>
              <i n="[HR_1].[Department].&amp;[Software]" c="Software"/>
              <i n="[HR_1].[Department].&amp;[Support]" c="Support"/>
            </range>
          </ranges>
        </level>
      </levels>
      <selections count="1">
        <selection n="[HR_1].[Departmen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1" xr10:uid="{5E1C0C8F-9D69-4F07-8AE5-FC85695E0022}" sourceName="[HR_1].[Department]">
  <data>
    <olap pivotCacheId="76254451">
      <levels count="2">
        <level uniqueName="[HR_1].[Department].[(All)]" sourceCaption="(All)" count="0"/>
        <level uniqueName="[HR_1].[Department].[Department]" sourceCaption="Department" count="6">
          <ranges>
            <range startItem="0">
              <i n="[HR_1].[Department].&amp;[Hardware]" c="Hardware"/>
              <i n="[HR_1].[Department].&amp;[Human Resources]" c="Human Resources"/>
              <i n="[HR_1].[Department].&amp;[Research &amp; Development]" c="Research &amp; Development"/>
              <i n="[HR_1].[Department].&amp;[Sales]" c="Sales"/>
              <i n="[HR_1].[Department].&amp;[Software]" c="Software"/>
              <i n="[HR_1].[Department].&amp;[Support]" c="Support"/>
            </range>
          </ranges>
        </level>
      </levels>
      <selections count="1">
        <selection n="[HR_1].[Departm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6C26C801-C470-4268-AD71-0026F84DD0C2}" cache="Slicer_Gender" caption="Gender" level="1" style="SlicerStyleDark3" rowHeight="234950"/>
  <slicer name="Department 1" xr10:uid="{437D312F-47F6-465D-A662-8EEC52F4BD09}" cache="Slicer_Department" caption="Department" level="1" style="SlicerStyleLight3"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F38092D1-D6C3-4F15-BB0F-9787F34C59C9}" cache="Slicer_Gender" caption="Gender" level="1" style="SlicerStyleDark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2" xr10:uid="{EB844181-E847-4C3F-B72A-4864E778BE6B}" cache="Slicer_Department1" caption="Department"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xr10:uid="{EDC73DB9-6641-4556-B16B-60F9CA296142}" cache="Slicer_Department" caption="Department"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2" xr10:uid="{6916BD00-15F9-46D8-9556-DE09B182C3FD}" cache="Slicer_Gender" caption="Gender" level="1" style="SlicerStyleDark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3" xr10:uid="{4E92F522-BD1C-4F62-A701-A6C123BA5013}" cache="Slicer_Gender" caption="Gender" level="1" style="SlicerStyleDark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D196643-AF11-4868-89EA-69A049FF05A2}" name="Table1" displayName="Table1" ref="G3:H9" totalsRowShown="0">
  <autoFilter ref="G3:H9" xr:uid="{9D196643-AF11-4868-89EA-69A049FF05A2}"/>
  <tableColumns count="2">
    <tableColumn id="1" xr3:uid="{EA6B8B3F-DFEE-4459-B205-D668D929BA64}" name="Department">
      <calculatedColumnFormula>B4</calculatedColumnFormula>
    </tableColumn>
    <tableColumn id="2" xr3:uid="{46EB7576-13AD-4F15-AA52-BEAF1B186C4D}" name="AttritionRate" dataDxfId="42" dataCellStyle="Percent">
      <calculatedColumnFormula>D4/$E$10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7A19AE5-D247-4CE8-9DFA-747CCEE74394}" name="Table2" displayName="Table2" ref="E3:F9" totalsRowShown="0" headerRowDxfId="33" dataDxfId="32">
  <tableColumns count="2">
    <tableColumn id="1" xr3:uid="{CD340013-DCA7-4290-831A-462D7CBEEBCB}" name="Attrition Rate" dataDxfId="31" dataCellStyle="Percent">
      <calculatedColumnFormula>B4/50000</calculatedColumnFormula>
    </tableColumn>
    <tableColumn id="2" xr3:uid="{54CF4314-AE66-4FBD-8D2C-7C5B04CF65EB}" name="Avg Monthly Income" dataDxfId="30">
      <calculatedColumnFormula>C4</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FCECE41D-34CA-4F41-B31F-5A70A7597C66}" name="Table5" displayName="Table5" ref="H2:L12" totalsRowShown="0" headerRowDxfId="20" dataDxfId="19">
  <tableColumns count="5">
    <tableColumn id="1" xr3:uid="{F83BBD1A-BFD5-4F00-8807-A912A6F1221F}" name="Job Role" dataDxfId="18">
      <calculatedColumnFormula>A3</calculatedColumnFormula>
    </tableColumn>
    <tableColumn id="2" xr3:uid="{A9907DCE-E085-4B5A-9583-5884A0A0168E}" name="Poor" dataDxfId="17">
      <calculatedColumnFormula>E3</calculatedColumnFormula>
    </tableColumn>
    <tableColumn id="3" xr3:uid="{673649A9-467C-44CC-BA11-2D245EE2D3B3}" name="Average" dataDxfId="16">
      <calculatedColumnFormula>B3</calculatedColumnFormula>
    </tableColumn>
    <tableColumn id="4" xr3:uid="{F0CDB8EF-4DD7-4963-8250-BB97DE7B850B}" name="Good" dataDxfId="15">
      <calculatedColumnFormula>D3</calculatedColumnFormula>
    </tableColumn>
    <tableColumn id="5" xr3:uid="{AFDE9B86-BDF9-4053-954D-0345676376AE}" name="Excellent" dataDxfId="14">
      <calculatedColumnFormula>C3</calculatedColumnFormula>
    </tableColumn>
  </tableColumns>
  <tableStyleInfo name="TableStyleMedium10"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5F8D342-6A68-478B-A4E5-908FDD5FB0A0}" name="Table3" displayName="Table3" ref="F3:G7" totalsRowShown="0" headerRowDxfId="13">
  <tableColumns count="2">
    <tableColumn id="1" xr3:uid="{E1F1BDD5-3299-4A60-B99F-5E49408167C1}" name="Year Group">
      <calculatedColumnFormula>B4</calculatedColumnFormula>
    </tableColumn>
    <tableColumn id="2" xr3:uid="{EA06336E-485B-42E3-9B6E-CB7199D4B7DD}" name="Attrition Rate">
      <calculatedColumnFormula>C4</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2.xml"/><Relationship Id="rId5" Type="http://schemas.openxmlformats.org/officeDocument/2006/relationships/table" Target="../tables/table1.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3.xml"/><Relationship Id="rId1" Type="http://schemas.openxmlformats.org/officeDocument/2006/relationships/pivotTable" Target="../pivotTables/pivotTable5.xml"/><Relationship Id="rId4" Type="http://schemas.microsoft.com/office/2007/relationships/slicer" Target="../slicers/slicer3.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5.xml"/><Relationship Id="rId1" Type="http://schemas.openxmlformats.org/officeDocument/2006/relationships/pivotTable" Target="../pivotTables/pivotTable7.xml"/><Relationship Id="rId4" Type="http://schemas.microsoft.com/office/2007/relationships/slicer" Target="../slicers/slicer5.xml"/></Relationships>
</file>

<file path=xl/worksheets/_rels/sheet7.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6.xml"/><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 Id="rId5" Type="http://schemas.microsoft.com/office/2007/relationships/slicer" Target="../slicers/slicer6.xml"/><Relationship Id="rId4"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47827-9A40-4FE8-BDB7-6D5AA6F521CB}">
  <dimension ref="A1"/>
  <sheetViews>
    <sheetView showGridLines="0" showRowColHeaders="0" tabSelected="1" topLeftCell="A3" zoomScale="85" zoomScaleNormal="85" workbookViewId="0">
      <selection activeCell="AA23" sqref="AA2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71BCAB-9375-4619-B924-FBB6643E204F}">
  <dimension ref="B2:H25"/>
  <sheetViews>
    <sheetView showGridLines="0" workbookViewId="0">
      <selection activeCell="G4" sqref="G4:H9"/>
    </sheetView>
  </sheetViews>
  <sheetFormatPr defaultRowHeight="14.4" x14ac:dyDescent="0.3"/>
  <cols>
    <col min="2" max="2" width="21.88671875" bestFit="1" customWidth="1"/>
    <col min="3" max="4" width="10.21875" bestFit="1" customWidth="1"/>
    <col min="5" max="5" width="10.77734375" bestFit="1" customWidth="1"/>
    <col min="6" max="6" width="14.5546875" bestFit="1" customWidth="1"/>
    <col min="7" max="7" width="21.88671875" bestFit="1" customWidth="1"/>
    <col min="8" max="8" width="13.6640625" customWidth="1"/>
  </cols>
  <sheetData>
    <row r="2" spans="2:8" x14ac:dyDescent="0.3">
      <c r="B2" s="1" t="s">
        <v>11</v>
      </c>
      <c r="C2" s="1" t="s">
        <v>12</v>
      </c>
    </row>
    <row r="3" spans="2:8" x14ac:dyDescent="0.3">
      <c r="B3" s="1" t="s">
        <v>13</v>
      </c>
      <c r="C3" t="s">
        <v>1</v>
      </c>
      <c r="D3" t="s">
        <v>2</v>
      </c>
      <c r="E3" t="s">
        <v>3</v>
      </c>
      <c r="F3" s="5"/>
      <c r="G3" t="s">
        <v>13</v>
      </c>
      <c r="H3" t="s">
        <v>18</v>
      </c>
    </row>
    <row r="4" spans="2:8" x14ac:dyDescent="0.3">
      <c r="B4" t="s">
        <v>5</v>
      </c>
      <c r="C4" s="15">
        <v>2013</v>
      </c>
      <c r="D4" s="15">
        <v>2070</v>
      </c>
      <c r="E4" s="15">
        <v>4083</v>
      </c>
      <c r="F4" s="4"/>
      <c r="G4" t="str">
        <f>B4</f>
        <v>Hardware</v>
      </c>
      <c r="H4" s="4">
        <f>D4/$E$10</f>
        <v>8.2995870253798967E-2</v>
      </c>
    </row>
    <row r="5" spans="2:8" x14ac:dyDescent="0.3">
      <c r="B5" t="s">
        <v>6</v>
      </c>
      <c r="C5" s="15">
        <v>2134</v>
      </c>
      <c r="D5" s="15">
        <v>2059</v>
      </c>
      <c r="E5" s="15">
        <v>4193</v>
      </c>
      <c r="F5" s="4"/>
      <c r="G5" t="str">
        <f t="shared" ref="G5:G9" si="0">B5</f>
        <v>Human Resources</v>
      </c>
      <c r="H5" s="4">
        <f t="shared" ref="H5:H9" si="1">D5/$E$10</f>
        <v>8.2554829397377807E-2</v>
      </c>
    </row>
    <row r="6" spans="2:8" x14ac:dyDescent="0.3">
      <c r="B6" t="s">
        <v>7</v>
      </c>
      <c r="C6" s="15">
        <v>2032</v>
      </c>
      <c r="D6" s="15">
        <v>2177</v>
      </c>
      <c r="E6" s="15">
        <v>4209</v>
      </c>
      <c r="F6" s="4"/>
      <c r="G6" t="str">
        <f t="shared" si="0"/>
        <v>Research &amp; Development</v>
      </c>
      <c r="H6" s="4">
        <f t="shared" si="1"/>
        <v>8.7285994948077469E-2</v>
      </c>
    </row>
    <row r="7" spans="2:8" x14ac:dyDescent="0.3">
      <c r="B7" t="s">
        <v>8</v>
      </c>
      <c r="C7" s="15">
        <v>2069</v>
      </c>
      <c r="D7" s="15">
        <v>2118</v>
      </c>
      <c r="E7" s="15">
        <v>4187</v>
      </c>
      <c r="F7" s="4"/>
      <c r="G7" t="str">
        <f t="shared" si="0"/>
        <v>Sales</v>
      </c>
      <c r="H7" s="4">
        <f t="shared" si="1"/>
        <v>8.4920412172727638E-2</v>
      </c>
    </row>
    <row r="8" spans="2:8" x14ac:dyDescent="0.3">
      <c r="B8" t="s">
        <v>9</v>
      </c>
      <c r="C8" s="15">
        <v>2116</v>
      </c>
      <c r="D8" s="15">
        <v>2080</v>
      </c>
      <c r="E8" s="15">
        <v>4196</v>
      </c>
      <c r="F8" s="4"/>
      <c r="G8" t="str">
        <f t="shared" si="0"/>
        <v>Software</v>
      </c>
      <c r="H8" s="4">
        <f t="shared" si="1"/>
        <v>8.3396816486909109E-2</v>
      </c>
    </row>
    <row r="9" spans="2:8" x14ac:dyDescent="0.3">
      <c r="B9" t="s">
        <v>10</v>
      </c>
      <c r="C9" s="15">
        <v>2017</v>
      </c>
      <c r="D9" s="15">
        <v>2056</v>
      </c>
      <c r="E9" s="15">
        <v>4073</v>
      </c>
      <c r="F9" s="4"/>
      <c r="G9" t="str">
        <f t="shared" si="0"/>
        <v>Support</v>
      </c>
      <c r="H9" s="4">
        <f t="shared" si="1"/>
        <v>8.2434545527444766E-2</v>
      </c>
    </row>
    <row r="10" spans="2:8" x14ac:dyDescent="0.3">
      <c r="B10" t="s">
        <v>3</v>
      </c>
      <c r="C10" s="15">
        <v>12381</v>
      </c>
      <c r="D10" s="15">
        <v>12560</v>
      </c>
      <c r="E10" s="15">
        <v>24941</v>
      </c>
    </row>
    <row r="13" spans="2:8" x14ac:dyDescent="0.3">
      <c r="B13" s="1" t="s">
        <v>19</v>
      </c>
      <c r="C13" s="1" t="s">
        <v>16</v>
      </c>
    </row>
    <row r="14" spans="2:8" x14ac:dyDescent="0.3">
      <c r="B14" s="1" t="s">
        <v>14</v>
      </c>
      <c r="C14" t="s">
        <v>43</v>
      </c>
      <c r="D14" t="s">
        <v>17</v>
      </c>
      <c r="E14" t="s">
        <v>3</v>
      </c>
    </row>
    <row r="15" spans="2:8" x14ac:dyDescent="0.3">
      <c r="B15" t="s">
        <v>15</v>
      </c>
      <c r="C15" s="3">
        <v>115.92689938398357</v>
      </c>
      <c r="D15" s="3">
        <v>114.44689069138664</v>
      </c>
      <c r="E15" s="10">
        <v>115.16421178343948</v>
      </c>
    </row>
    <row r="16" spans="2:8" x14ac:dyDescent="0.3">
      <c r="B16" t="s">
        <v>3</v>
      </c>
      <c r="C16" s="3">
        <v>115.92689938398357</v>
      </c>
      <c r="D16" s="3">
        <v>114.44689069138664</v>
      </c>
      <c r="E16" s="10">
        <v>115.16421178343948</v>
      </c>
    </row>
    <row r="22" spans="2:7" x14ac:dyDescent="0.3">
      <c r="B22" s="1" t="s">
        <v>0</v>
      </c>
      <c r="C22" t="s">
        <v>4</v>
      </c>
      <c r="F22" s="5"/>
      <c r="G22" s="5"/>
    </row>
    <row r="23" spans="2:7" x14ac:dyDescent="0.3">
      <c r="B23" s="2" t="s">
        <v>1</v>
      </c>
      <c r="C23" s="3">
        <v>25958.486443060854</v>
      </c>
      <c r="G23" s="3"/>
    </row>
    <row r="24" spans="2:7" x14ac:dyDescent="0.3">
      <c r="B24" s="2" t="s">
        <v>2</v>
      </c>
      <c r="C24" s="3">
        <v>26072.596813383789</v>
      </c>
      <c r="G24" s="3"/>
    </row>
    <row r="25" spans="2:7" x14ac:dyDescent="0.3">
      <c r="B25" s="2" t="s">
        <v>3</v>
      </c>
      <c r="C25">
        <v>26015.78126</v>
      </c>
    </row>
  </sheetData>
  <pageMargins left="0.7" right="0.7" top="0.75" bottom="0.75" header="0.3" footer="0.3"/>
  <drawing r:id="rId4"/>
  <tableParts count="1">
    <tablePart r:id="rId5"/>
  </tableParts>
  <extLst>
    <ext xmlns:x14="http://schemas.microsoft.com/office/spreadsheetml/2009/9/main" uri="{A8765BA9-456A-4dab-B4F3-ACF838C121DE}">
      <x14:slicerList>
        <x14:slicer r:id="rId6"/>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2506D1-B48F-4AD8-BA2A-D7F26B517D41}">
  <dimension ref="A3:D6"/>
  <sheetViews>
    <sheetView workbookViewId="0">
      <selection activeCell="D19" sqref="D19"/>
    </sheetView>
  </sheetViews>
  <sheetFormatPr defaultRowHeight="14.4" x14ac:dyDescent="0.3"/>
  <cols>
    <col min="1" max="1" width="11.6640625" customWidth="1"/>
  </cols>
  <sheetData>
    <row r="3" spans="1:4" x14ac:dyDescent="0.3">
      <c r="A3" s="1" t="s">
        <v>19</v>
      </c>
      <c r="B3" s="1" t="s">
        <v>16</v>
      </c>
    </row>
    <row r="4" spans="1:4" x14ac:dyDescent="0.3">
      <c r="A4" s="1" t="s">
        <v>14</v>
      </c>
      <c r="B4" t="s">
        <v>43</v>
      </c>
      <c r="C4" t="s">
        <v>17</v>
      </c>
      <c r="D4" t="s">
        <v>3</v>
      </c>
    </row>
    <row r="5" spans="1:4" x14ac:dyDescent="0.3">
      <c r="A5" t="s">
        <v>15</v>
      </c>
      <c r="B5" s="3">
        <v>115.92689938398357</v>
      </c>
      <c r="C5" s="3">
        <v>114.44689069138664</v>
      </c>
      <c r="D5" s="10">
        <v>115.16421178343948</v>
      </c>
    </row>
    <row r="6" spans="1:4" x14ac:dyDescent="0.3">
      <c r="A6" t="s">
        <v>3</v>
      </c>
      <c r="B6" s="3">
        <v>115.92689938398357</v>
      </c>
      <c r="C6" s="3">
        <v>114.44689069138664</v>
      </c>
      <c r="D6" s="10">
        <v>115.16421178343948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C78116-A265-4495-859C-9FA32059A15B}">
  <dimension ref="A1:F10"/>
  <sheetViews>
    <sheetView topLeftCell="C1" zoomScale="108" workbookViewId="0">
      <selection activeCell="C15" sqref="C15"/>
    </sheetView>
  </sheetViews>
  <sheetFormatPr defaultRowHeight="14.4" x14ac:dyDescent="0.3"/>
  <cols>
    <col min="1" max="1" width="23" bestFit="1" customWidth="1"/>
    <col min="2" max="2" width="16.44140625" bestFit="1" customWidth="1"/>
    <col min="3" max="3" width="24.44140625" bestFit="1" customWidth="1"/>
    <col min="4" max="4" width="24.44140625" customWidth="1"/>
    <col min="5" max="5" width="20.6640625" bestFit="1" customWidth="1"/>
    <col min="6" max="7" width="29.21875" bestFit="1" customWidth="1"/>
  </cols>
  <sheetData>
    <row r="1" spans="1:6" x14ac:dyDescent="0.3">
      <c r="A1" s="1" t="s">
        <v>12</v>
      </c>
      <c r="B1" t="s" vm="1">
        <v>2</v>
      </c>
    </row>
    <row r="3" spans="1:6" x14ac:dyDescent="0.3">
      <c r="A3" s="1" t="s">
        <v>0</v>
      </c>
      <c r="B3" t="s">
        <v>11</v>
      </c>
      <c r="C3" t="s">
        <v>4</v>
      </c>
      <c r="D3" s="14" t="s">
        <v>13</v>
      </c>
      <c r="E3" s="14" t="s">
        <v>42</v>
      </c>
      <c r="F3" s="14" t="s">
        <v>50</v>
      </c>
    </row>
    <row r="4" spans="1:6" x14ac:dyDescent="0.3">
      <c r="A4" s="2" t="s">
        <v>5</v>
      </c>
      <c r="B4" s="15">
        <v>2070</v>
      </c>
      <c r="C4" s="3">
        <v>26110.766666666666</v>
      </c>
      <c r="D4" s="12" t="str">
        <f>A4</f>
        <v>Hardware</v>
      </c>
      <c r="E4" s="13">
        <f>B4/50000</f>
        <v>4.1399999999999999E-2</v>
      </c>
      <c r="F4" s="12">
        <f>C4</f>
        <v>26110.766666666666</v>
      </c>
    </row>
    <row r="5" spans="1:6" x14ac:dyDescent="0.3">
      <c r="A5" s="2" t="s">
        <v>6</v>
      </c>
      <c r="B5" s="15">
        <v>2059</v>
      </c>
      <c r="C5" s="3">
        <v>26200.603691112192</v>
      </c>
      <c r="D5" s="12" t="str">
        <f t="shared" ref="D5:D9" si="0">A5</f>
        <v>Human Resources</v>
      </c>
      <c r="E5" s="13">
        <f t="shared" ref="E5:E9" si="1">B5/50000</f>
        <v>4.1180000000000001E-2</v>
      </c>
      <c r="F5" s="12">
        <f t="shared" ref="F5:F9" si="2">C5</f>
        <v>26200.603691112192</v>
      </c>
    </row>
    <row r="6" spans="1:6" x14ac:dyDescent="0.3">
      <c r="A6" s="2" t="s">
        <v>7</v>
      </c>
      <c r="B6" s="15">
        <v>2177</v>
      </c>
      <c r="C6" s="3">
        <v>25806.890675241157</v>
      </c>
      <c r="D6" s="12" t="str">
        <f t="shared" si="0"/>
        <v>Research &amp; Development</v>
      </c>
      <c r="E6" s="13">
        <f t="shared" si="1"/>
        <v>4.3540000000000002E-2</v>
      </c>
      <c r="F6" s="12">
        <f t="shared" si="2"/>
        <v>25806.890675241157</v>
      </c>
    </row>
    <row r="7" spans="1:6" x14ac:dyDescent="0.3">
      <c r="A7" s="2" t="s">
        <v>8</v>
      </c>
      <c r="B7" s="15">
        <v>2118</v>
      </c>
      <c r="C7" s="3">
        <v>26297.191690273845</v>
      </c>
      <c r="D7" s="12" t="str">
        <f t="shared" si="0"/>
        <v>Sales</v>
      </c>
      <c r="E7" s="13">
        <f t="shared" si="1"/>
        <v>4.2360000000000002E-2</v>
      </c>
      <c r="F7" s="12">
        <f t="shared" si="2"/>
        <v>26297.191690273845</v>
      </c>
    </row>
    <row r="8" spans="1:6" x14ac:dyDescent="0.3">
      <c r="A8" s="2" t="s">
        <v>9</v>
      </c>
      <c r="B8" s="15">
        <v>2080</v>
      </c>
      <c r="C8" s="3">
        <v>26111.913461538461</v>
      </c>
      <c r="D8" s="12" t="str">
        <f t="shared" si="0"/>
        <v>Software</v>
      </c>
      <c r="E8" s="13">
        <f t="shared" si="1"/>
        <v>4.1599999999999998E-2</v>
      </c>
      <c r="F8" s="12">
        <f t="shared" si="2"/>
        <v>26111.913461538461</v>
      </c>
    </row>
    <row r="9" spans="1:6" x14ac:dyDescent="0.3">
      <c r="A9" s="2" t="s">
        <v>10</v>
      </c>
      <c r="B9" s="15">
        <v>2056</v>
      </c>
      <c r="C9" s="3">
        <v>25952.30739299611</v>
      </c>
      <c r="D9" s="12" t="str">
        <f t="shared" si="0"/>
        <v>Support</v>
      </c>
      <c r="E9" s="13">
        <f t="shared" si="1"/>
        <v>4.1119999999999997E-2</v>
      </c>
      <c r="F9" s="12">
        <f t="shared" si="2"/>
        <v>25952.30739299611</v>
      </c>
    </row>
    <row r="10" spans="1:6" x14ac:dyDescent="0.3">
      <c r="A10" s="2" t="s">
        <v>3</v>
      </c>
      <c r="B10" s="15">
        <v>12560</v>
      </c>
      <c r="C10" s="15">
        <v>26078.511703821656</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7218B-7468-4EF8-AB50-249DE274BE5F}">
  <dimension ref="A1:B8"/>
  <sheetViews>
    <sheetView workbookViewId="0">
      <selection activeCell="B14" sqref="B14"/>
    </sheetView>
  </sheetViews>
  <sheetFormatPr defaultRowHeight="14.4" x14ac:dyDescent="0.3"/>
  <cols>
    <col min="1" max="1" width="21.88671875" bestFit="1" customWidth="1"/>
    <col min="2" max="2" width="26.77734375" bestFit="1" customWidth="1"/>
  </cols>
  <sheetData>
    <row r="1" spans="1:2" x14ac:dyDescent="0.3">
      <c r="A1" s="1" t="s">
        <v>0</v>
      </c>
      <c r="B1" t="s">
        <v>20</v>
      </c>
    </row>
    <row r="2" spans="1:2" x14ac:dyDescent="0.3">
      <c r="A2" s="2" t="s">
        <v>5</v>
      </c>
      <c r="B2" s="3">
        <v>20.290717609600783</v>
      </c>
    </row>
    <row r="3" spans="1:2" x14ac:dyDescent="0.3">
      <c r="A3" s="2" t="s">
        <v>6</v>
      </c>
      <c r="B3" s="3">
        <v>20.386835201526353</v>
      </c>
    </row>
    <row r="4" spans="1:2" x14ac:dyDescent="0.3">
      <c r="A4" s="2" t="s">
        <v>7</v>
      </c>
      <c r="B4" s="3">
        <v>20.346638156331672</v>
      </c>
    </row>
    <row r="5" spans="1:2" x14ac:dyDescent="0.3">
      <c r="A5" s="2" t="s">
        <v>8</v>
      </c>
      <c r="B5" s="3">
        <v>20.484356341055648</v>
      </c>
    </row>
    <row r="6" spans="1:2" x14ac:dyDescent="0.3">
      <c r="A6" s="2" t="s">
        <v>9</v>
      </c>
      <c r="B6" s="3">
        <v>20.716873212583412</v>
      </c>
    </row>
    <row r="7" spans="1:2" x14ac:dyDescent="0.3">
      <c r="A7" s="2" t="s">
        <v>10</v>
      </c>
      <c r="B7" s="3">
        <v>20.624601031180948</v>
      </c>
    </row>
    <row r="8" spans="1:2" x14ac:dyDescent="0.3">
      <c r="A8" s="2" t="s">
        <v>3</v>
      </c>
      <c r="B8" s="15">
        <v>20.475041096988893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62FF8F-50D8-4CA7-87AA-D359C45F1F6E}">
  <dimension ref="A1:L12"/>
  <sheetViews>
    <sheetView workbookViewId="0">
      <selection activeCell="H15" sqref="H15"/>
    </sheetView>
  </sheetViews>
  <sheetFormatPr defaultRowHeight="14.4" x14ac:dyDescent="0.3"/>
  <cols>
    <col min="1" max="1" width="25.6640625" bestFit="1" customWidth="1"/>
    <col min="2" max="2" width="19.5546875" bestFit="1" customWidth="1"/>
    <col min="3" max="3" width="8.44140625" bestFit="1" customWidth="1"/>
    <col min="4" max="4" width="5.5546875" bestFit="1" customWidth="1"/>
    <col min="5" max="5" width="5" bestFit="1" customWidth="1"/>
    <col min="6" max="6" width="10.77734375" bestFit="1" customWidth="1"/>
    <col min="7" max="7" width="2.109375" customWidth="1"/>
    <col min="8" max="8" width="22.88671875" bestFit="1" customWidth="1"/>
    <col min="10" max="10" width="9.88671875" customWidth="1"/>
    <col min="12" max="12" width="10.88671875" customWidth="1"/>
  </cols>
  <sheetData>
    <row r="1" spans="1:12" x14ac:dyDescent="0.3">
      <c r="A1" s="1" t="s">
        <v>33</v>
      </c>
      <c r="B1" s="1" t="s">
        <v>34</v>
      </c>
    </row>
    <row r="2" spans="1:12" x14ac:dyDescent="0.3">
      <c r="A2" s="11" t="s">
        <v>14</v>
      </c>
      <c r="B2" s="9" t="s">
        <v>29</v>
      </c>
      <c r="C2" s="9" t="s">
        <v>30</v>
      </c>
      <c r="D2" s="9" t="s">
        <v>31</v>
      </c>
      <c r="E2" s="9" t="s">
        <v>32</v>
      </c>
      <c r="H2" s="8" t="s">
        <v>45</v>
      </c>
      <c r="I2" s="8" t="s">
        <v>32</v>
      </c>
      <c r="J2" s="8" t="s">
        <v>29</v>
      </c>
      <c r="K2" s="8" t="s">
        <v>31</v>
      </c>
      <c r="L2" s="8" t="s">
        <v>30</v>
      </c>
    </row>
    <row r="3" spans="1:12" x14ac:dyDescent="0.3">
      <c r="A3" s="9" t="s">
        <v>21</v>
      </c>
      <c r="B3" s="16">
        <v>632</v>
      </c>
      <c r="C3" s="16">
        <v>611</v>
      </c>
      <c r="D3" s="16">
        <v>652</v>
      </c>
      <c r="E3" s="16">
        <v>602</v>
      </c>
      <c r="H3" s="9" t="str">
        <f>A3</f>
        <v>Developer</v>
      </c>
      <c r="I3" s="9">
        <f>E3</f>
        <v>602</v>
      </c>
      <c r="J3" s="9">
        <f>B3</f>
        <v>632</v>
      </c>
      <c r="K3" s="9">
        <f>D3</f>
        <v>652</v>
      </c>
      <c r="L3" s="9">
        <f>C3</f>
        <v>611</v>
      </c>
    </row>
    <row r="4" spans="1:12" x14ac:dyDescent="0.3">
      <c r="A4" s="9" t="s">
        <v>22</v>
      </c>
      <c r="B4" s="16">
        <v>683</v>
      </c>
      <c r="C4" s="16">
        <v>629</v>
      </c>
      <c r="D4" s="16">
        <v>650</v>
      </c>
      <c r="E4" s="16">
        <v>606</v>
      </c>
      <c r="H4" s="9" t="str">
        <f t="shared" ref="H4:H12" si="0">A4</f>
        <v>Healthcare Representative</v>
      </c>
      <c r="I4" s="9">
        <f t="shared" ref="I4:I12" si="1">E4</f>
        <v>606</v>
      </c>
      <c r="J4" s="9">
        <f t="shared" ref="J4:J12" si="2">B4</f>
        <v>683</v>
      </c>
      <c r="K4" s="9">
        <f t="shared" ref="K4:K12" si="3">D4</f>
        <v>650</v>
      </c>
      <c r="L4" s="9">
        <f t="shared" ref="L4:L12" si="4">C4</f>
        <v>629</v>
      </c>
    </row>
    <row r="5" spans="1:12" x14ac:dyDescent="0.3">
      <c r="A5" s="9" t="s">
        <v>6</v>
      </c>
      <c r="B5" s="16">
        <v>633</v>
      </c>
      <c r="C5" s="16">
        <v>640</v>
      </c>
      <c r="D5" s="16">
        <v>599</v>
      </c>
      <c r="E5" s="16">
        <v>579</v>
      </c>
      <c r="H5" s="9" t="str">
        <f t="shared" si="0"/>
        <v>Human Resources</v>
      </c>
      <c r="I5" s="9">
        <f t="shared" si="1"/>
        <v>579</v>
      </c>
      <c r="J5" s="9">
        <f t="shared" si="2"/>
        <v>633</v>
      </c>
      <c r="K5" s="9">
        <f t="shared" si="3"/>
        <v>599</v>
      </c>
      <c r="L5" s="9">
        <f t="shared" si="4"/>
        <v>640</v>
      </c>
    </row>
    <row r="6" spans="1:12" x14ac:dyDescent="0.3">
      <c r="A6" s="9" t="s">
        <v>23</v>
      </c>
      <c r="B6" s="16">
        <v>633</v>
      </c>
      <c r="C6" s="16">
        <v>582</v>
      </c>
      <c r="D6" s="16">
        <v>615</v>
      </c>
      <c r="E6" s="16">
        <v>634</v>
      </c>
      <c r="H6" s="9" t="str">
        <f t="shared" si="0"/>
        <v>Laboratory Technician</v>
      </c>
      <c r="I6" s="9">
        <f t="shared" si="1"/>
        <v>634</v>
      </c>
      <c r="J6" s="9">
        <f t="shared" si="2"/>
        <v>633</v>
      </c>
      <c r="K6" s="9">
        <f t="shared" si="3"/>
        <v>615</v>
      </c>
      <c r="L6" s="9">
        <f t="shared" si="4"/>
        <v>582</v>
      </c>
    </row>
    <row r="7" spans="1:12" x14ac:dyDescent="0.3">
      <c r="A7" s="9" t="s">
        <v>24</v>
      </c>
      <c r="B7" s="16">
        <v>636</v>
      </c>
      <c r="C7" s="16">
        <v>632</v>
      </c>
      <c r="D7" s="16">
        <v>636</v>
      </c>
      <c r="E7" s="16">
        <v>605</v>
      </c>
      <c r="H7" s="9" t="str">
        <f t="shared" si="0"/>
        <v>Manager</v>
      </c>
      <c r="I7" s="9">
        <f t="shared" si="1"/>
        <v>605</v>
      </c>
      <c r="J7" s="9">
        <f t="shared" si="2"/>
        <v>636</v>
      </c>
      <c r="K7" s="9">
        <f t="shared" si="3"/>
        <v>636</v>
      </c>
      <c r="L7" s="9">
        <f t="shared" si="4"/>
        <v>632</v>
      </c>
    </row>
    <row r="8" spans="1:12" x14ac:dyDescent="0.3">
      <c r="A8" s="9" t="s">
        <v>25</v>
      </c>
      <c r="B8" s="16">
        <v>671</v>
      </c>
      <c r="C8" s="16">
        <v>603</v>
      </c>
      <c r="D8" s="16">
        <v>591</v>
      </c>
      <c r="E8" s="16">
        <v>578</v>
      </c>
      <c r="H8" s="9" t="str">
        <f t="shared" si="0"/>
        <v>Manufacturing Director</v>
      </c>
      <c r="I8" s="9">
        <f t="shared" si="1"/>
        <v>578</v>
      </c>
      <c r="J8" s="9">
        <f t="shared" si="2"/>
        <v>671</v>
      </c>
      <c r="K8" s="9">
        <f t="shared" si="3"/>
        <v>591</v>
      </c>
      <c r="L8" s="9">
        <f t="shared" si="4"/>
        <v>603</v>
      </c>
    </row>
    <row r="9" spans="1:12" x14ac:dyDescent="0.3">
      <c r="A9" s="9" t="s">
        <v>26</v>
      </c>
      <c r="B9" s="16">
        <v>651</v>
      </c>
      <c r="C9" s="16">
        <v>638</v>
      </c>
      <c r="D9" s="16">
        <v>640</v>
      </c>
      <c r="E9" s="16">
        <v>615</v>
      </c>
      <c r="H9" s="9" t="str">
        <f t="shared" si="0"/>
        <v>Research Director</v>
      </c>
      <c r="I9" s="9">
        <f t="shared" si="1"/>
        <v>615</v>
      </c>
      <c r="J9" s="9">
        <f t="shared" si="2"/>
        <v>651</v>
      </c>
      <c r="K9" s="9">
        <f t="shared" si="3"/>
        <v>640</v>
      </c>
      <c r="L9" s="9">
        <f t="shared" si="4"/>
        <v>638</v>
      </c>
    </row>
    <row r="10" spans="1:12" x14ac:dyDescent="0.3">
      <c r="A10" s="9" t="s">
        <v>15</v>
      </c>
      <c r="B10" s="16">
        <v>623</v>
      </c>
      <c r="C10" s="16">
        <v>626</v>
      </c>
      <c r="D10" s="16">
        <v>618</v>
      </c>
      <c r="E10" s="16">
        <v>568</v>
      </c>
      <c r="H10" s="9" t="str">
        <f t="shared" si="0"/>
        <v>Research Scientist</v>
      </c>
      <c r="I10" s="9">
        <f t="shared" si="1"/>
        <v>568</v>
      </c>
      <c r="J10" s="9">
        <f t="shared" si="2"/>
        <v>623</v>
      </c>
      <c r="K10" s="9">
        <f t="shared" si="3"/>
        <v>618</v>
      </c>
      <c r="L10" s="9">
        <f t="shared" si="4"/>
        <v>626</v>
      </c>
    </row>
    <row r="11" spans="1:12" x14ac:dyDescent="0.3">
      <c r="A11" s="9" t="s">
        <v>27</v>
      </c>
      <c r="B11" s="16">
        <v>674</v>
      </c>
      <c r="C11" s="16">
        <v>640</v>
      </c>
      <c r="D11" s="16">
        <v>619</v>
      </c>
      <c r="E11" s="16">
        <v>638</v>
      </c>
      <c r="H11" s="9" t="str">
        <f t="shared" si="0"/>
        <v>Sales Executive</v>
      </c>
      <c r="I11" s="9">
        <f t="shared" si="1"/>
        <v>638</v>
      </c>
      <c r="J11" s="9">
        <f t="shared" si="2"/>
        <v>674</v>
      </c>
      <c r="K11" s="9">
        <f t="shared" si="3"/>
        <v>619</v>
      </c>
      <c r="L11" s="9">
        <f t="shared" si="4"/>
        <v>640</v>
      </c>
    </row>
    <row r="12" spans="1:12" x14ac:dyDescent="0.3">
      <c r="A12" s="9" t="s">
        <v>28</v>
      </c>
      <c r="B12" s="16">
        <v>639</v>
      </c>
      <c r="C12" s="16">
        <v>606</v>
      </c>
      <c r="D12" s="16">
        <v>614</v>
      </c>
      <c r="E12" s="16">
        <v>600</v>
      </c>
      <c r="H12" s="9" t="str">
        <f t="shared" si="0"/>
        <v>Sales Representative</v>
      </c>
      <c r="I12" s="9">
        <f t="shared" si="1"/>
        <v>600</v>
      </c>
      <c r="J12" s="9">
        <f t="shared" si="2"/>
        <v>639</v>
      </c>
      <c r="K12" s="9">
        <f t="shared" si="3"/>
        <v>614</v>
      </c>
      <c r="L12" s="9">
        <f t="shared" si="4"/>
        <v>606</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2DA255-ACBC-4E7A-9059-B4F9AE1EBBB3}">
  <dimension ref="B2:G8"/>
  <sheetViews>
    <sheetView workbookViewId="0">
      <selection activeCell="B4" sqref="B4"/>
    </sheetView>
  </sheetViews>
  <sheetFormatPr defaultRowHeight="14.4" x14ac:dyDescent="0.3"/>
  <cols>
    <col min="2" max="2" width="27.109375" bestFit="1" customWidth="1"/>
    <col min="3" max="3" width="10.21875" bestFit="1" customWidth="1"/>
    <col min="4" max="5" width="10.77734375" bestFit="1" customWidth="1"/>
    <col min="6" max="6" width="12.21875" customWidth="1"/>
    <col min="7" max="7" width="14.109375" customWidth="1"/>
  </cols>
  <sheetData>
    <row r="2" spans="2:7" x14ac:dyDescent="0.3">
      <c r="B2" s="1" t="s">
        <v>39</v>
      </c>
      <c r="C2" s="1" t="s">
        <v>12</v>
      </c>
    </row>
    <row r="3" spans="2:7" x14ac:dyDescent="0.3">
      <c r="B3" s="1" t="s">
        <v>40</v>
      </c>
      <c r="C3" t="s">
        <v>2</v>
      </c>
      <c r="D3" t="s">
        <v>3</v>
      </c>
      <c r="F3" s="5" t="s">
        <v>41</v>
      </c>
      <c r="G3" s="5" t="s">
        <v>42</v>
      </c>
    </row>
    <row r="4" spans="2:7" x14ac:dyDescent="0.3">
      <c r="B4" t="s">
        <v>36</v>
      </c>
      <c r="C4" s="15">
        <v>10355</v>
      </c>
      <c r="D4" s="15">
        <v>10355</v>
      </c>
      <c r="F4" t="s">
        <v>46</v>
      </c>
      <c r="G4">
        <f>C4</f>
        <v>10355</v>
      </c>
    </row>
    <row r="5" spans="2:7" x14ac:dyDescent="0.3">
      <c r="B5" t="s">
        <v>37</v>
      </c>
      <c r="C5" s="15">
        <v>1723</v>
      </c>
      <c r="D5" s="15">
        <v>1723</v>
      </c>
      <c r="F5" t="s">
        <v>47</v>
      </c>
      <c r="G5">
        <f t="shared" ref="G5:G6" si="0">C5</f>
        <v>1723</v>
      </c>
    </row>
    <row r="6" spans="2:7" x14ac:dyDescent="0.3">
      <c r="B6" t="s">
        <v>38</v>
      </c>
      <c r="C6" s="15">
        <v>419</v>
      </c>
      <c r="D6" s="15">
        <v>419</v>
      </c>
      <c r="F6" t="s">
        <v>48</v>
      </c>
      <c r="G6">
        <f t="shared" si="0"/>
        <v>419</v>
      </c>
    </row>
    <row r="7" spans="2:7" x14ac:dyDescent="0.3">
      <c r="B7" t="s">
        <v>35</v>
      </c>
      <c r="C7" s="15">
        <v>63</v>
      </c>
      <c r="D7" s="15">
        <v>63</v>
      </c>
      <c r="F7" t="s">
        <v>49</v>
      </c>
      <c r="G7">
        <f>C7</f>
        <v>63</v>
      </c>
    </row>
    <row r="8" spans="2:7" x14ac:dyDescent="0.3">
      <c r="B8" t="s">
        <v>3</v>
      </c>
      <c r="C8" s="15">
        <v>12560</v>
      </c>
      <c r="D8" s="15">
        <v>12560</v>
      </c>
    </row>
  </sheetData>
  <pageMargins left="0.7" right="0.7" top="0.75" bottom="0.75" header="0.3" footer="0.3"/>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995004-B653-431B-8BE3-73ED906F7204}">
  <dimension ref="A1:I28"/>
  <sheetViews>
    <sheetView showGridLines="0" workbookViewId="0">
      <selection activeCell="H14" sqref="H14"/>
    </sheetView>
  </sheetViews>
  <sheetFormatPr defaultRowHeight="14.4" x14ac:dyDescent="0.3"/>
  <cols>
    <col min="1" max="1" width="15.88671875" bestFit="1" customWidth="1"/>
    <col min="2" max="2" width="9.109375" bestFit="1" customWidth="1"/>
    <col min="3" max="3" width="10.21875" bestFit="1" customWidth="1"/>
    <col min="5" max="5" width="14.44140625" customWidth="1"/>
    <col min="6" max="6" width="8.88671875" style="6"/>
    <col min="7" max="7" width="7.77734375" bestFit="1" customWidth="1"/>
    <col min="8" max="8" width="15" bestFit="1" customWidth="1"/>
    <col min="9" max="9" width="9.109375" bestFit="1" customWidth="1"/>
    <col min="10" max="10" width="6.5546875" bestFit="1" customWidth="1"/>
    <col min="11" max="11" width="10.77734375" bestFit="1" customWidth="1"/>
  </cols>
  <sheetData>
    <row r="1" spans="1:9" x14ac:dyDescent="0.3">
      <c r="H1" s="1" t="s">
        <v>16</v>
      </c>
      <c r="I1" t="s" vm="3">
        <v>43</v>
      </c>
    </row>
    <row r="2" spans="1:9" x14ac:dyDescent="0.3">
      <c r="A2" s="1" t="s">
        <v>12</v>
      </c>
      <c r="B2" t="s" vm="1">
        <v>2</v>
      </c>
      <c r="F2"/>
    </row>
    <row r="3" spans="1:9" x14ac:dyDescent="0.3">
      <c r="F3"/>
      <c r="H3" t="s">
        <v>44</v>
      </c>
    </row>
    <row r="4" spans="1:9" x14ac:dyDescent="0.3">
      <c r="A4" s="1" t="s">
        <v>16</v>
      </c>
      <c r="B4" t="s">
        <v>11</v>
      </c>
      <c r="C4" t="s">
        <v>12</v>
      </c>
      <c r="D4" t="str">
        <f>A4</f>
        <v>Gender</v>
      </c>
      <c r="E4" s="4" t="s">
        <v>42</v>
      </c>
      <c r="F4"/>
      <c r="H4" s="7">
        <v>24941</v>
      </c>
    </row>
    <row r="5" spans="1:9" x14ac:dyDescent="0.3">
      <c r="A5" t="s">
        <v>43</v>
      </c>
      <c r="B5" s="15">
        <v>12560</v>
      </c>
      <c r="C5">
        <v>12560</v>
      </c>
      <c r="D5" t="str">
        <f>A5</f>
        <v>Female</v>
      </c>
      <c r="E5" s="4">
        <f>C5/50000</f>
        <v>0.25119999999999998</v>
      </c>
      <c r="F5"/>
    </row>
    <row r="6" spans="1:9" x14ac:dyDescent="0.3">
      <c r="C6">
        <v>12545</v>
      </c>
      <c r="D6" t="s">
        <v>17</v>
      </c>
      <c r="E6" s="4">
        <f>C6/50000</f>
        <v>0.25090000000000001</v>
      </c>
      <c r="F6"/>
    </row>
    <row r="7" spans="1:9" x14ac:dyDescent="0.3">
      <c r="F7"/>
    </row>
    <row r="8" spans="1:9" x14ac:dyDescent="0.3">
      <c r="F8"/>
    </row>
    <row r="9" spans="1:9" x14ac:dyDescent="0.3">
      <c r="F9"/>
      <c r="I9" s="7"/>
    </row>
    <row r="10" spans="1:9" x14ac:dyDescent="0.3">
      <c r="A10" s="1" t="s">
        <v>12</v>
      </c>
      <c r="B10" t="s" vm="2">
        <v>1</v>
      </c>
      <c r="F10"/>
    </row>
    <row r="11" spans="1:9" x14ac:dyDescent="0.3">
      <c r="A11" s="1" t="s">
        <v>16</v>
      </c>
      <c r="B11" t="s" vm="3">
        <v>43</v>
      </c>
      <c r="F11"/>
    </row>
    <row r="12" spans="1:9" x14ac:dyDescent="0.3">
      <c r="F12"/>
    </row>
    <row r="13" spans="1:9" x14ac:dyDescent="0.3">
      <c r="A13" t="s">
        <v>11</v>
      </c>
      <c r="F13"/>
    </row>
    <row r="14" spans="1:9" x14ac:dyDescent="0.3">
      <c r="A14" s="15">
        <v>12381</v>
      </c>
      <c r="F14"/>
    </row>
    <row r="15" spans="1:9" x14ac:dyDescent="0.3">
      <c r="F15"/>
    </row>
    <row r="16" spans="1:9" x14ac:dyDescent="0.3">
      <c r="F16"/>
    </row>
    <row r="17" spans="6:6" x14ac:dyDescent="0.3">
      <c r="F17"/>
    </row>
    <row r="18" spans="6:6" x14ac:dyDescent="0.3">
      <c r="F18"/>
    </row>
    <row r="19" spans="6:6" x14ac:dyDescent="0.3">
      <c r="F19"/>
    </row>
    <row r="20" spans="6:6" x14ac:dyDescent="0.3">
      <c r="F20"/>
    </row>
    <row r="21" spans="6:6" x14ac:dyDescent="0.3">
      <c r="F21"/>
    </row>
    <row r="22" spans="6:6" x14ac:dyDescent="0.3">
      <c r="F22"/>
    </row>
    <row r="23" spans="6:6" x14ac:dyDescent="0.3">
      <c r="F23"/>
    </row>
    <row r="24" spans="6:6" x14ac:dyDescent="0.3">
      <c r="F24"/>
    </row>
    <row r="25" spans="6:6" x14ac:dyDescent="0.3">
      <c r="F25"/>
    </row>
    <row r="26" spans="6:6" x14ac:dyDescent="0.3">
      <c r="F26"/>
    </row>
    <row r="27" spans="6:6" x14ac:dyDescent="0.3">
      <c r="F27"/>
    </row>
    <row r="28" spans="6:6" x14ac:dyDescent="0.3">
      <c r="F28"/>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  s t a n d a l o n e = " n o " ? > < D a t a M a s h u p   x m l n s = " h t t p : / / s c h e m a s . m i c r o s o f t . c o m / D a t a M a s h u p " > A A A A A N w 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i d U o S K 0 A A A D 3 A A A A E g A A A E N v b m Z p Z y 9 Q Y W N r Y W d l L n h t b H q / e 7 + N f U V u j k J Z a l F x Z n 6 e r Z K h n o G S Q n F J Y l 5 K Y k 5 + X q q t U l 6 + k r 0 d L 5 d N Q G J y d m J 6 q g J Q d V 6 x V U V x i q 1 S R k l J g Z W + f n l 5 u V 6 5 s V 5 + U b q + k Y G B o X 6 E r 0 9 w c k Z q b q I S X H E m Y c W 6 m X k g a 5 N T l e x s w i C u s T P S M z S 0 1 D M x M N E z s N G H C d r 4 Z u Y h F B g B H Q y S R R K 0 c S 7 N K S k t S r V L z d P 1 9 L P R h 3 F t 9 K F + s A M A A A D / / w M A U E s D B B Q A A g A I A A A A I Q C M t r o t 6 w M A A H I O A A A T A A A A R m 9 y b X V s Y X M v U 2 V j d G l v b j E u b e R W U W / i O B B + r 7 T / w c q 9 U C m g T S i o u j s e K N C W U 7 f b I + h W p 7 Z a u c m 0 W D U 2 a z v s o l X / + 4 2 T A C E x t J V O u o f b l 2 5 m v h n P f B 7 P h 4 b Y M C l I l P 8 N f j s 6 0 j O q I C G X k 6 8 B 6 R E O 5 s M R w X + R T F U M a B n o Z W s o 4 3 Q O w j T O G Y f W Q A q D H 7 r h j X 6 9 G / 2 I g U / u h t T Q C M x d G J 7 e 2 V S t W C + 9 Y / 9 2 C J z N m Q H V 8 3 z P J w P J 0 7 n Q v e D U J y M R y 4 S J p 1 4 Q d k K f / J l K A 5 F Z c e h t / 9 u 6 l g L u j / 2 8 p l + 8 G y X n 6 M N y g S a g t I c F T u k D A g t P Y W / k 5 f v k t r D 3 O Y 9 i y q n S P a P S c s r B j I o n z D h d L W C b b q q o 0 I 9 S z f O K r V M 3 H O f 7 P 3 9 6 / S f A 1 s b C d E 9 a F v j i E z Q a o 5 j l G F 0 G j c T A D 5 N 5 z l L N B G i N R y y B 1 9 x D y v h q Q o 0 j 5 x A W V B l 7 E f U o p g 0 V M Z x j g Z d y 7 g g e J W l M i 4 L 2 u c 4 Z 8 K S W e z R f c L k C G M g 0 O 7 k a X b i v 0 / k D K I d f L J m S w p Y d 4 S n 6 k c b u M i 5 A J F m C 3 e M v 8 S r 3 M f K H f B i L p e R L K F i p + 6 8 g Z 7 n u m U g O t d P Q f r j K T x T v l f L I U J P q n f C X 7 V D 1 k w S H B B 9 K k s 0 A 5 c X k b w c M E b m p U R l B n 9 i B I h d K p g v 8 A B r P C H s k t 2 i 8 J 7 / 3 S N g h Z g a C e M F p M + x 4 B L i G H U B 7 D Q i 7 z b Y L c L I G t L v N E x e g s w a c d J u d N c D r d M k N x 5 a 3 X e I 2 w J e N h U / k 9 9 J T j I D j e r G 2 x g E m i t b s a 3 y d t 8 B N 3 G 4 B y N x 6 F k n l D j c s V q 7 3 H t M G R b P 4 h H T m Y p C U S H F E h E V E P 4 F v q Z 3 L g + h 2 g Y 4 q y b 2 / Q K 3 I 1 v o 6 C 6 G b h f 2 k I S P 5 l i H r / V D m o r o z s r s P P h b l X g N V 5 G x V 6 s 2 J D 8 v 4 g 2 B k Y o 0 9 3 0 B z E u z 3 8 Y c j J l 5 n Y E e x w n 9 P s c L / k 2 J t n s l 4 6 F h w S N a M r 8 b Y r E t H C r d 7 H 6 M G D O R 8 Q Q U D / U W q Z 0 j q m M 9 L U M F p b f F a 8 5 T N 6 x v 5 B p A X q x 3 I x e q S P T u O R Y j t 3 M 4 b 1 o U 3 V I d M g G c S p 2 d s c X j B 4 2 Y X C V W J 1 R 3 t c s v 4 + f P C x u 6 R l q l E f b D d Y y F / 4 6 t w J M H L Y g L d t m F 9 R b W x u D r M J r l i j 3 C G v e e P t w L I 0 v d N z v l q j 3 8 s B q l S S G E h e C 5 M x D C / L S S f F y c x G f A L M z O b 7 h M V 9 K k q 9 y / v 0 4 a K 7 r 1 D D 9 4 o B x l / 4 4 y / r x v B 3 u y / C r t l L b i R s r z M H M i N B u D Y I h G H w W s J u J B y s / 2 z N c T t r 5 Y 9 p A X / u a J m A r I Z C H v 9 t V 8 l e 4 Z n V 0 r O z H c S N P G z x N K h w H A n M G i G H 9 8 Y 2 C 4 H h k G z v Q 7 0 0 H P o x 0 v 4 T q 6 D 9 5 E d v o H s M C N 7 u 8 i I H d g y 1 b U l d 2 B g n d j 9 I + u E v z K 0 b 5 T r f w A A A P / / A w B Q S w E C L Q A U A A Y A C A A A A C E A K t 2 q Q N I A A A A 3 A Q A A E w A A A A A A A A A A A A A A A A A A A A A A W 0 N v b n R l b n R f V H l w Z X N d L n h t b F B L A Q I t A B Q A A g A I A A A A I Q C J 1 S h I r Q A A A P c A A A A S A A A A A A A A A A A A A A A A A A s D A A B D b 2 5 m a W c v U G F j a 2 F n Z S 5 4 b W x Q S w E C L Q A U A A I A C A A A A C E A j L a 6 L e s D A A B y D g A A E w A A A A A A A A A A A A A A A A D o A w A A R m 9 y b X V s Y X M v U 2 V j d G l v b j E u b V B L B Q Y A A A A A A w A D A M I A A A A E C 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C i 0 A A A A A A A D o L A 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h S X z E 8 L 0 l 0 Z W 1 Q Y X R o P j w v S X R l b U x v Y 2 F 0 a W 9 u P j x T d G F i b G V F b n R y a W V z P j x F b n R y e S B U e X B l P S J B Z G R l Z F R v R G F 0 Y U 1 v Z G V s I i B W Y W x 1 Z T 0 i b D E i L z 4 8 R W 5 0 c n k g V H l w Z T 0 i Q n V m Z m V y T m V 4 d F J l Z n J l c 2 g i I F Z h b H V l P S J s M S I v P j x F b n R y e S B U e X B l P S J G a W x s Q 2 9 1 b n Q i I F Z h b H V l P S J s N T A w M D A i L z 4 8 R W 5 0 c n k g V H l w Z T 0 i R m l s b E V u Y W J s Z W Q i I F Z h b H V l P S J s M C I v P j x F b n R y e S B U e X B l P S J G a W x s R X J y b 3 J D b 2 R l I i B W Y W x 1 Z T 0 i c 1 V u a 2 5 v d 2 4 i L z 4 8 R W 5 0 c n k g V H l w Z T 0 i R m l s b E V y c m 9 y Q 2 9 1 b n Q i I F Z h b H V l P S J s M C I v P j x F b n R y e S B U e X B l P S J G a W x s T G F z d F V w Z G F 0 Z W Q i I F Z h b H V l P S J k M j A y M y 0 w O C 0 y M 1 Q w N j o 0 M z o z N y 4 5 N j k 1 N j E 4 W i I v P j x F b n R y e S B U e X B l P S J G a W x s Q 2 9 s d W 1 u V H l w Z X M i I F Z h b H V l P S J z Q X d Z R 0 F 3 W U R B d 1 l E Q X d N R 0 F 3 T U R C Z 0 1 H Q U F B Q S I v P j x F b n R y e S B U e X B l P S J G a W x s Q 2 9 s d W 1 u T m F t Z X M i I F Z h b H V l P S J z W y Z x d W 9 0 O 0 F n Z S Z x d W 9 0 O y w m c X V v d D t B d H R y a X R p b 2 4 m c X V v d D s s J n F 1 b 3 Q 7 Q n V z a W 5 l c 3 N U c m F 2 Z W w m c X V v d D s s J n F 1 b 3 Q 7 R G F p b H l S Y X R l J n F 1 b 3 Q 7 L C Z x d W 9 0 O 0 R l c G F y d G 1 l b n Q m c X V v d D s s J n F 1 b 3 Q 7 R G l z d G F u Y 2 V G c m 9 t S G 9 t Z S Z x d W 9 0 O y w m c X V v d D t F Z H V j Y X R p b 2 4 m c X V v d D s s J n F 1 b 3 Q 7 R W R 1 Y 2 F 0 a W 9 u R m l l b G Q m c X V v d D s s J n F 1 b 3 Q 7 R W 1 w b G 9 5 Z W V D b 3 V u d C Z x d W 9 0 O y w m c X V v d D t F b X B s b 3 l l Z U 5 1 b W J l c i Z x d W 9 0 O y w m c X V v d D t F b n Z p c m 9 u b W V u d F N h d G l z Z m F j d G l v b i Z x d W 9 0 O y w m c X V v d D t H Z W 5 k Z X I m c X V v d D s s J n F 1 b 3 Q 7 S G 9 1 c m x 5 U m F 0 Z S Z x d W 9 0 O y w m c X V v d D t K b 2 J J b n Z v b H Z l b W V u d C Z x d W 9 0 O y w m c X V v d D t K b 2 J M Z X Z l b C Z x d W 9 0 O y w m c X V v d D t K b 2 J S b 2 x l J n F 1 b 3 Q 7 L C Z x d W 9 0 O 0 p v Y l N h d G l z Z m F j d G l v b i Z x d W 9 0 O y w m c X V v d D t N Y X J p d G F s U 3 R h d H V z J n F 1 b 3 Q 7 L C Z x d W 9 0 O 0 F n Z S B H c m 9 1 c C Z x d W 9 0 O y w m c X V v d D t F b X B s b 3 l l Z S B T Y X R p c 2 Z h Y 3 R p b 2 4 m c X V v d D s s J n F 1 b 3 Q 7 V H J h d m V s I E R p c 3 R h b m N 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5 O D B h Y T Q x O S 1 i Y 2 M 3 L T R l M j A t O T J k M y 0 w Z G N l M m E 5 N T l l M W M i L z 4 8 R W 5 0 c n k g V H l w Z T 0 i U m V s Y X R p b 2 5 z a G l w S W 5 m b 0 N v b n R h a W 5 l c i I g V m F s d W U 9 I n N 7 J n F 1 b 3 Q 7 Y 2 9 s d W 1 u Q 2 9 1 b n Q m c X V v d D s 6 M j E s J n F 1 b 3 Q 7 a 2 V 5 Q 2 9 s d W 1 u T m F t Z X M m c X V v d D s 6 W 1 0 s J n F 1 b 3 Q 7 c X V l c n l S Z W x h d G l v b n N o a X B z J n F 1 b 3 Q 7 O l t d L C Z x d W 9 0 O 2 N v b H V t b k l k Z W 5 0 a X R p Z X M m c X V v d D s 6 W y Z x d W 9 0 O 1 N l Y 3 R p b 2 4 x L 0 h S X z E v Q 2 h h b m d l Z C B U e X B l L n t B Z 2 U s M H 0 m c X V v d D s s J n F 1 b 3 Q 7 U 2 V j d G l v b j E v S F J f M S 9 D a G F u Z 2 V k I F R 5 c G U u e 0 F 0 d H J p d G l v b i w x f S Z x d W 9 0 O y w m c X V v d D t T Z W N 0 a W 9 u M S 9 I U l 8 x L 0 N o Y W 5 n Z W Q g V H l w Z S 5 7 Q n V z a W 5 l c 3 N U c m F 2 Z W w s M n 0 m c X V v d D s s J n F 1 b 3 Q 7 U 2 V j d G l v b j E v S F J f M S 9 D a G F u Z 2 V k I F R 5 c G U u e 0 R h a W x 5 U m F 0 Z S w z f S Z x d W 9 0 O y w m c X V v d D t T Z W N 0 a W 9 u M S 9 I U l 8 x L 0 N o Y W 5 n Z W Q g V H l w Z S 5 7 R G V w Y X J 0 b W V u d C w 0 f S Z x d W 9 0 O y w m c X V v d D t T Z W N 0 a W 9 u M S 9 I U l 8 x L 0 N o Y W 5 n Z W Q g V H l w Z S 5 7 R G l z d G F u Y 2 V G c m 9 t S G 9 t Z S w 1 f S Z x d W 9 0 O y w m c X V v d D t T Z W N 0 a W 9 u M S 9 I U l 8 x L 0 N o Y W 5 n Z W Q g V H l w Z S 5 7 R W R 1 Y 2 F 0 a W 9 u L D Z 9 J n F 1 b 3 Q 7 L C Z x d W 9 0 O 1 N l Y 3 R p b 2 4 x L 0 h S X z E v Q 2 h h b m d l Z C B U e X B l L n t F Z H V j Y X R p b 2 5 G a W V s Z C w 3 f S Z x d W 9 0 O y w m c X V v d D t T Z W N 0 a W 9 u M S 9 I U l 8 x L 0 N o Y W 5 n Z W Q g V H l w Z S 5 7 R W 1 w b G 9 5 Z W V D b 3 V u d C w 4 f S Z x d W 9 0 O y w m c X V v d D t T Z W N 0 a W 9 u M S 9 I U l 8 x L 0 N o Y W 5 n Z W Q g V H l w Z S 5 7 R W 1 w b G 9 5 Z W V O d W 1 i Z X I s O X 0 m c X V v d D s s J n F 1 b 3 Q 7 U 2 V j d G l v b j E v S F J f M S 9 D a G F u Z 2 V k I F R 5 c G U u e 0 V u d m l y b 2 5 t Z W 5 0 U 2 F 0 a X N m Y W N 0 a W 9 u L D E w f S Z x d W 9 0 O y w m c X V v d D t T Z W N 0 a W 9 u M S 9 I U l 8 x L 0 N o Y W 5 n Z W Q g V H l w Z S 5 7 R 2 V u Z G V y L D E x f S Z x d W 9 0 O y w m c X V v d D t T Z W N 0 a W 9 u M S 9 I U l 8 x L 0 N o Y W 5 n Z W Q g V H l w Z S 5 7 S G 9 1 c m x 5 U m F 0 Z S w x M n 0 m c X V v d D s s J n F 1 b 3 Q 7 U 2 V j d G l v b j E v S F J f M S 9 D a G F u Z 2 V k I F R 5 c G U u e 0 p v Y k l u d m 9 s d m V t Z W 5 0 L D E z f S Z x d W 9 0 O y w m c X V v d D t T Z W N 0 a W 9 u M S 9 I U l 8 x L 0 N o Y W 5 n Z W Q g V H l w Z S 5 7 S m 9 i T G V 2 Z W w s M T R 9 J n F 1 b 3 Q 7 L C Z x d W 9 0 O 1 N l Y 3 R p b 2 4 x L 0 h S X z E v Q 2 h h b m d l Z C B U e X B l L n t K b 2 J S b 2 x l L D E 1 f S Z x d W 9 0 O y w m c X V v d D t T Z W N 0 a W 9 u M S 9 I U l 8 x L 0 N o Y W 5 n Z W Q g V H l w Z S 5 7 S m 9 i U 2 F 0 a X N m Y W N 0 a W 9 u L D E 2 f S Z x d W 9 0 O y w m c X V v d D t T Z W N 0 a W 9 u M S 9 I U l 8 x L 0 N o Y W 5 n Z W Q g V H l w Z S 5 7 T W F y a X R h b F N 0 Y X R 1 c y w x N 3 0 m c X V v d D s s J n F 1 b 3 Q 7 U 2 V j d G l v b j E v S F J f M S 9 B Z G R l Z C B D b 2 5 k a X R p b 2 5 h b C B D b 2 x 1 b W 4 u e 0 F n Z S B H c m 9 1 c C w x O H 0 m c X V v d D s s J n F 1 b 3 Q 7 U 2 V j d G l v b j E v S F J f M S 9 B Z G R l Z C B D b 2 5 k a X R p b 2 5 h b C B D b 2 x 1 b W 4 x L n t F b X B s b 3 l l Z S B T Y X R p c 2 Z h Y 3 R p b 2 4 s M T l 9 J n F 1 b 3 Q 7 L C Z x d W 9 0 O 1 N l Y 3 R p b 2 4 x L 0 h S X z E v Q W R k Z W Q g Q 2 9 u Z G l 0 a W 9 u Y W w g Q 2 9 s d W 1 u M i 5 7 V H J h d m V s I E R p c 3 R h b m N l L D I w f S Z x d W 9 0 O 1 0 s J n F 1 b 3 Q 7 Q 2 9 s d W 1 u Q 2 9 1 b n Q m c X V v d D s 6 M j E s J n F 1 b 3 Q 7 S 2 V 5 Q 2 9 s d W 1 u T m F t Z X M m c X V v d D s 6 W 1 0 s J n F 1 b 3 Q 7 Q 2 9 s d W 1 u S W R l b n R p d G l l c y Z x d W 9 0 O z p b J n F 1 b 3 Q 7 U 2 V j d G l v b j E v S F J f M S 9 D a G F u Z 2 V k I F R 5 c G U u e 0 F n Z S w w f S Z x d W 9 0 O y w m c X V v d D t T Z W N 0 a W 9 u M S 9 I U l 8 x L 0 N o Y W 5 n Z W Q g V H l w Z S 5 7 Q X R 0 c m l 0 a W 9 u L D F 9 J n F 1 b 3 Q 7 L C Z x d W 9 0 O 1 N l Y 3 R p b 2 4 x L 0 h S X z E v Q 2 h h b m d l Z C B U e X B l L n t C d X N p b m V z c 1 R y Y X Z l b C w y f S Z x d W 9 0 O y w m c X V v d D t T Z W N 0 a W 9 u M S 9 I U l 8 x L 0 N o Y W 5 n Z W Q g V H l w Z S 5 7 R G F p b H l S Y X R l L D N 9 J n F 1 b 3 Q 7 L C Z x d W 9 0 O 1 N l Y 3 R p b 2 4 x L 0 h S X z E v Q 2 h h b m d l Z C B U e X B l L n t E Z X B h c n R t Z W 5 0 L D R 9 J n F 1 b 3 Q 7 L C Z x d W 9 0 O 1 N l Y 3 R p b 2 4 x L 0 h S X z E v Q 2 h h b m d l Z C B U e X B l L n t E a X N 0 Y W 5 j Z U Z y b 2 1 I b 2 1 l L D V 9 J n F 1 b 3 Q 7 L C Z x d W 9 0 O 1 N l Y 3 R p b 2 4 x L 0 h S X z E v Q 2 h h b m d l Z C B U e X B l L n t F Z H V j Y X R p b 2 4 s N n 0 m c X V v d D s s J n F 1 b 3 Q 7 U 2 V j d G l v b j E v S F J f M S 9 D a G F u Z 2 V k I F R 5 c G U u e 0 V k d W N h d G l v b k Z p Z W x k L D d 9 J n F 1 b 3 Q 7 L C Z x d W 9 0 O 1 N l Y 3 R p b 2 4 x L 0 h S X z E v Q 2 h h b m d l Z C B U e X B l L n t F b X B s b 3 l l Z U N v d W 5 0 L D h 9 J n F 1 b 3 Q 7 L C Z x d W 9 0 O 1 N l Y 3 R p b 2 4 x L 0 h S X z E v Q 2 h h b m d l Z C B U e X B l L n t F b X B s b 3 l l Z U 5 1 b W J l c i w 5 f S Z x d W 9 0 O y w m c X V v d D t T Z W N 0 a W 9 u M S 9 I U l 8 x L 0 N o Y W 5 n Z W Q g V H l w Z S 5 7 R W 5 2 a X J v b m 1 l b n R T Y X R p c 2 Z h Y 3 R p b 2 4 s M T B 9 J n F 1 b 3 Q 7 L C Z x d W 9 0 O 1 N l Y 3 R p b 2 4 x L 0 h S X z E v Q 2 h h b m d l Z C B U e X B l L n t H Z W 5 k Z X I s M T F 9 J n F 1 b 3 Q 7 L C Z x d W 9 0 O 1 N l Y 3 R p b 2 4 x L 0 h S X z E v Q 2 h h b m d l Z C B U e X B l L n t I b 3 V y b H l S Y X R l L D E y f S Z x d W 9 0 O y w m c X V v d D t T Z W N 0 a W 9 u M S 9 I U l 8 x L 0 N o Y W 5 n Z W Q g V H l w Z S 5 7 S m 9 i S W 5 2 b 2 x 2 Z W 1 l b n Q s M T N 9 J n F 1 b 3 Q 7 L C Z x d W 9 0 O 1 N l Y 3 R p b 2 4 x L 0 h S X z E v Q 2 h h b m d l Z C B U e X B l L n t K b 2 J M Z X Z l b C w x N H 0 m c X V v d D s s J n F 1 b 3 Q 7 U 2 V j d G l v b j E v S F J f M S 9 D a G F u Z 2 V k I F R 5 c G U u e 0 p v Y l J v b G U s M T V 9 J n F 1 b 3 Q 7 L C Z x d W 9 0 O 1 N l Y 3 R p b 2 4 x L 0 h S X z E v Q 2 h h b m d l Z C B U e X B l L n t K b 2 J T Y X R p c 2 Z h Y 3 R p b 2 4 s M T Z 9 J n F 1 b 3 Q 7 L C Z x d W 9 0 O 1 N l Y 3 R p b 2 4 x L 0 h S X z E v Q 2 h h b m d l Z C B U e X B l L n t N Y X J p d G F s U 3 R h d H V z L D E 3 f S Z x d W 9 0 O y w m c X V v d D t T Z W N 0 a W 9 u M S 9 I U l 8 x L 0 F k Z G V k I E N v b m R p d G l v b m F s I E N v b H V t b i 5 7 Q W d l I E d y b 3 V w L D E 4 f S Z x d W 9 0 O y w m c X V v d D t T Z W N 0 a W 9 u M S 9 I U l 8 x L 0 F k Z G V k I E N v b m R p d G l v b m F s I E N v b H V t b j E u e 0 V t c G x v e W V l I F N h d G l z Z m F j d G l v b i w x O X 0 m c X V v d D s s J n F 1 b 3 Q 7 U 2 V j d G l v b j E v S F J f M S 9 B Z G R l Z C B D b 2 5 k a X R p b 2 5 h b C B D b 2 x 1 b W 4 y L n t U c m F 2 Z W w g R G l z d G F u Y 2 U s M j B 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S 1 B J I D E h U G l 2 b 3 R U Y W J s Z T I i L z 4 8 L 1 N 0 Y W J s Z U V u d H J p Z X M + P C 9 J d G V t P j x J d G V t P j x J d G V t T G 9 j Y X R p b 2 4 + P E l 0 Z W 1 U e X B l P k Z v c m 1 1 b G E 8 L 0 l 0 Z W 1 U e X B l P j x J d G V t U G F 0 a D 5 T Z W N 0 a W 9 u M S 9 I U l 8 y P C 9 J d G V t U G F 0 a D 4 8 L 0 l 0 Z W 1 M b 2 N h d G l v b j 4 8 U 3 R h Y m x l R W 5 0 c m l l c z 4 8 R W 5 0 c n k g V H l w Z T 0 i Q W R k Z W R U b 0 R h d G F N b 2 R l b C I g V m F s d W U 9 I m w x I i 8 + P E V u d H J 5 I F R 5 c G U 9 I k J 1 Z m Z l c k 5 l e H R S Z W Z y Z X N o I i B W Y W x 1 Z T 0 i b D E i L z 4 8 R W 5 0 c n k g V H l w Z T 0 i R m l s b E N v d W 5 0 I i B W Y W x 1 Z T 0 i b D U w M D A w I i 8 + P E V u d H J 5 I F R 5 c G U 9 I k Z p b G x F b m F i b G V k I i B W Y W x 1 Z T 0 i b D A i L z 4 8 R W 5 0 c n k g V H l w Z T 0 i R m l s b E V y c m 9 y Q 2 9 k Z S I g V m F s d W U 9 I n N V b m t u b 3 d u I i 8 + P E V u d H J 5 I F R 5 c G U 9 I k Z p b G x F c n J v c k N v d W 5 0 I i B W Y W x 1 Z T 0 i b D A i L z 4 8 R W 5 0 c n k g V H l w Z T 0 i R m l s b E x h c 3 R V c G R h d G V k I i B W Y W x 1 Z T 0 i Z D I w M j M t M D g t M j N U M D c 6 M D c 6 M D E u M z k x M T E w M 1 o i L z 4 8 R W 5 0 c n k g V H l w Z T 0 i R m l s b E N v b H V t b l R 5 c G V z I i B W Y W x 1 Z T 0 i c 0 F 3 T U R B d 1 l H Q X d N R E F 3 T U R B d 0 1 E Q X d N R E F B Q U E i L z 4 8 R W 5 0 c n k g V H l w Z T 0 i R m l s b E N v b H V t b k 5 h b W V z I i B W Y W x 1 Z T 0 i c 1 s m c X V v d D t F b X B s b 3 l l Z S B J R C Z x d W 9 0 O y w m c X V v d D t N b 2 5 0 a G x 5 S W 5 j b 2 1 l J n F 1 b 3 Q 7 L C Z x d W 9 0 O 0 1 v b n R o b H l S Y X R l J n F 1 b 3 Q 7 L C Z x d W 9 0 O 0 5 1 b U N v b X B h b m l l c 1 d v c m t l Z C Z x d W 9 0 O y w m c X V v d D t P d m V y M T g m c X V v d D s s J n F 1 b 3 Q 7 T 3 Z l c l R p b W U m c X V v d D s s J n F 1 b 3 Q 7 U G V y Y 2 V u d F N h b G F y e U h p a 2 U m c X V v d D s s J n F 1 b 3 Q 7 U G V y Z m 9 y b W F u Y 2 V S Y X R p b m c m c X V v d D s s J n F 1 b 3 Q 7 U m V s Y X R p b 2 5 z a G l w U 2 F 0 a X N m Y W N 0 a W 9 u J n F 1 b 3 Q 7 L C Z x d W 9 0 O 1 N 0 Y W 5 k Y X J k S G 9 1 c n M m c X V v d D s s J n F 1 b 3 Q 7 U 3 R v Y 2 t P c H R p b 2 5 M Z X Z l b C Z x d W 9 0 O y w m c X V v d D t U b 3 R h b F d v c m t p b m d Z Z W F y c y Z x d W 9 0 O y w m c X V v d D t U c m F p b m l u Z 1 R p b W V z T G F z d F l l Y X I m c X V v d D s s J n F 1 b 3 Q 7 V 2 9 y a 0 x p Z m V C Y W x h b m N l J n F 1 b 3 Q 7 L C Z x d W 9 0 O 1 l l Y X J z Q X R D b 2 1 w Y W 5 5 J n F 1 b 3 Q 7 L C Z x d W 9 0 O 1 l l Y X J z S W 5 D d X J y Z W 5 0 U m 9 s Z S Z x d W 9 0 O y w m c X V v d D t Z Z W F y c 1 N p b m N l T G F z d F B y b 2 1 v d G l v b i Z x d W 9 0 O y w m c X V v d D t Z Z W F y c 1 d p d G h D d X J y T W F u Y W d l c i Z x d W 9 0 O y w m c X V v d D t X b 3 J r T E l m Z U J h b F 9 T d G F 0 d X M m c X V v d D s s J n F 1 b 3 Q 7 U H J v b W 9 0 a W 9 u W W V h c k d y b 3 V w J n F 1 b 3 Q 7 L C Z x d W 9 0 O 1 B l c m Z v c m 1 h b m N l I F N 0 Y X 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c z N T I 3 M D N m L W M z N W Q t N D Y 4 N i 1 i Z W Q 2 L T M 4 Y T A 1 N T k x Y W J l O S I v P j x F b n R y e S B U e X B l P S J S Z W x h d G l v b n N o a X B J b m Z v Q 2 9 u d G F p b m V y I i B W Y W x 1 Z T 0 i c 3 s m c X V v d D t j b 2 x 1 b W 5 D b 3 V u d C Z x d W 9 0 O z o y M S w m c X V v d D t r Z X l D b 2 x 1 b W 5 O Y W 1 l c y Z x d W 9 0 O z p b X S w m c X V v d D t x d W V y e V J l b G F 0 a W 9 u c 2 h p c H M m c X V v d D s 6 W 1 0 s J n F 1 b 3 Q 7 Y 2 9 s d W 1 u S W R l b n R p d G l l c y Z x d W 9 0 O z p b J n F 1 b 3 Q 7 U 2 V j d G l v b j E v S F J f M i 9 D a G F u Z 2 V k I F R 5 c G U u e 0 V t c G x v e W V l I E l E L D B 9 J n F 1 b 3 Q 7 L C Z x d W 9 0 O 1 N l Y 3 R p b 2 4 x L 0 h S X z I v Q 2 h h b m d l Z C B U e X B l L n t N b 2 5 0 a G x 5 S W 5 j b 2 1 l L D F 9 J n F 1 b 3 Q 7 L C Z x d W 9 0 O 1 N l Y 3 R p b 2 4 x L 0 h S X z I v Q 2 h h b m d l Z C B U e X B l L n t N b 2 5 0 a G x 5 U m F 0 Z S w y f S Z x d W 9 0 O y w m c X V v d D t T Z W N 0 a W 9 u M S 9 I U l 8 y L 0 N o Y W 5 n Z W Q g V H l w Z S 5 7 T n V t Q 2 9 t c G F u a W V z V 2 9 y a 2 V k L D N 9 J n F 1 b 3 Q 7 L C Z x d W 9 0 O 1 N l Y 3 R p b 2 4 x L 0 h S X z I v Q 2 h h b m d l Z C B U e X B l L n t P d m V y M T g s N H 0 m c X V v d D s s J n F 1 b 3 Q 7 U 2 V j d G l v b j E v S F J f M i 9 D a G F u Z 2 V k I F R 5 c G U u e 0 9 2 Z X J U a W 1 l L D V 9 J n F 1 b 3 Q 7 L C Z x d W 9 0 O 1 N l Y 3 R p b 2 4 x L 0 h S X z I v Q 2 h h b m d l Z C B U e X B l L n t Q Z X J j Z W 5 0 U 2 F s Y X J 5 S G l r Z S w 2 f S Z x d W 9 0 O y w m c X V v d D t T Z W N 0 a W 9 u M S 9 I U l 8 y L 0 N o Y W 5 n Z W Q g V H l w Z S 5 7 U G V y Z m 9 y b W F u Y 2 V S Y X R p b m c s N 3 0 m c X V v d D s s J n F 1 b 3 Q 7 U 2 V j d G l v b j E v S F J f M i 9 D a G F u Z 2 V k I F R 5 c G U u e 1 J l b G F 0 a W 9 u c 2 h p c F N h d G l z Z m F j d G l v b i w 4 f S Z x d W 9 0 O y w m c X V v d D t T Z W N 0 a W 9 u M S 9 I U l 8 y L 0 N o Y W 5 n Z W Q g V H l w Z S 5 7 U 3 R h b m R h c m R I b 3 V y c y w 5 f S Z x d W 9 0 O y w m c X V v d D t T Z W N 0 a W 9 u M S 9 I U l 8 y L 0 N o Y W 5 n Z W Q g V H l w Z S 5 7 U 3 R v Y 2 t P c H R p b 2 5 M Z X Z l b C w x M H 0 m c X V v d D s s J n F 1 b 3 Q 7 U 2 V j d G l v b j E v S F J f M i 9 D a G F u Z 2 V k I F R 5 c G U u e 1 R v d G F s V 2 9 y a 2 l u Z 1 l l Y X J z L D E x f S Z x d W 9 0 O y w m c X V v d D t T Z W N 0 a W 9 u M S 9 I U l 8 y L 0 N o Y W 5 n Z W Q g V H l w Z S 5 7 V H J h a W 5 p b m d U a W 1 l c 0 x h c 3 R Z Z W F y L D E y f S Z x d W 9 0 O y w m c X V v d D t T Z W N 0 a W 9 u M S 9 I U l 8 y L 0 N o Y W 5 n Z W Q g V H l w Z S 5 7 V 2 9 y a 0 x p Z m V C Y W x h b m N l L D E z f S Z x d W 9 0 O y w m c X V v d D t T Z W N 0 a W 9 u M S 9 I U l 8 y L 0 N o Y W 5 n Z W Q g V H l w Z S 5 7 W W V h c n N B d E N v b X B h b n k s M T R 9 J n F 1 b 3 Q 7 L C Z x d W 9 0 O 1 N l Y 3 R p b 2 4 x L 0 h S X z I v Q 2 h h b m d l Z C B U e X B l L n t Z Z W F y c 0 l u Q 3 V y c m V u d F J v b G U s M T V 9 J n F 1 b 3 Q 7 L C Z x d W 9 0 O 1 N l Y 3 R p b 2 4 x L 0 h S X z I v Q 2 h h b m d l Z C B U e X B l L n t Z Z W F y c 1 N p b m N l T G F z d F B y b 2 1 v d G l v b i w x N n 0 m c X V v d D s s J n F 1 b 3 Q 7 U 2 V j d G l v b j E v S F J f M i 9 D a G F u Z 2 V k I F R 5 c G U u e 1 l l Y X J z V 2 l 0 a E N 1 c n J N Y W 5 h Z 2 V y L D E 3 f S Z x d W 9 0 O y w m c X V v d D t T Z W N 0 a W 9 u M S 9 I U l 8 y L 0 F k Z G V k I E N v b m R p d G l v b m F s I E N v b H V t b i 5 7 V 2 9 y a 0 x J Z m V C Y W x f U 3 R h d H V z L D E 4 f S Z x d W 9 0 O y w m c X V v d D t T Z W N 0 a W 9 u M S 9 I U l 8 y L 0 F k Z G V k I E N v b m R p d G l v b m F s I E N v b H V t b j E u e 1 B y b 2 1 v d G l v b l l l Y X J H c m 9 1 c C w x O X 0 m c X V v d D s s J n F 1 b 3 Q 7 U 2 V j d G l v b j E v S F J f M i 9 B Z G R l Z C B D b 2 5 k a X R p b 2 5 h b C B D b 2 x 1 b W 4 y L n t Q Z X J m b 3 J t Y W 5 j Z S B T d G F 0 L D I w f S Z x d W 9 0 O 1 0 s J n F 1 b 3 Q 7 Q 2 9 s d W 1 u Q 2 9 1 b n Q m c X V v d D s 6 M j E s J n F 1 b 3 Q 7 S 2 V 5 Q 2 9 s d W 1 u T m F t Z X M m c X V v d D s 6 W 1 0 s J n F 1 b 3 Q 7 Q 2 9 s d W 1 u S W R l b n R p d G l l c y Z x d W 9 0 O z p b J n F 1 b 3 Q 7 U 2 V j d G l v b j E v S F J f M i 9 D a G F u Z 2 V k I F R 5 c G U u e 0 V t c G x v e W V l I E l E L D B 9 J n F 1 b 3 Q 7 L C Z x d W 9 0 O 1 N l Y 3 R p b 2 4 x L 0 h S X z I v Q 2 h h b m d l Z C B U e X B l L n t N b 2 5 0 a G x 5 S W 5 j b 2 1 l L D F 9 J n F 1 b 3 Q 7 L C Z x d W 9 0 O 1 N l Y 3 R p b 2 4 x L 0 h S X z I v Q 2 h h b m d l Z C B U e X B l L n t N b 2 5 0 a G x 5 U m F 0 Z S w y f S Z x d W 9 0 O y w m c X V v d D t T Z W N 0 a W 9 u M S 9 I U l 8 y L 0 N o Y W 5 n Z W Q g V H l w Z S 5 7 T n V t Q 2 9 t c G F u a W V z V 2 9 y a 2 V k L D N 9 J n F 1 b 3 Q 7 L C Z x d W 9 0 O 1 N l Y 3 R p b 2 4 x L 0 h S X z I v Q 2 h h b m d l Z C B U e X B l L n t P d m V y M T g s N H 0 m c X V v d D s s J n F 1 b 3 Q 7 U 2 V j d G l v b j E v S F J f M i 9 D a G F u Z 2 V k I F R 5 c G U u e 0 9 2 Z X J U a W 1 l L D V 9 J n F 1 b 3 Q 7 L C Z x d W 9 0 O 1 N l Y 3 R p b 2 4 x L 0 h S X z I v Q 2 h h b m d l Z C B U e X B l L n t Q Z X J j Z W 5 0 U 2 F s Y X J 5 S G l r Z S w 2 f S Z x d W 9 0 O y w m c X V v d D t T Z W N 0 a W 9 u M S 9 I U l 8 y L 0 N o Y W 5 n Z W Q g V H l w Z S 5 7 U G V y Z m 9 y b W F u Y 2 V S Y X R p b m c s N 3 0 m c X V v d D s s J n F 1 b 3 Q 7 U 2 V j d G l v b j E v S F J f M i 9 D a G F u Z 2 V k I F R 5 c G U u e 1 J l b G F 0 a W 9 u c 2 h p c F N h d G l z Z m F j d G l v b i w 4 f S Z x d W 9 0 O y w m c X V v d D t T Z W N 0 a W 9 u M S 9 I U l 8 y L 0 N o Y W 5 n Z W Q g V H l w Z S 5 7 U 3 R h b m R h c m R I b 3 V y c y w 5 f S Z x d W 9 0 O y w m c X V v d D t T Z W N 0 a W 9 u M S 9 I U l 8 y L 0 N o Y W 5 n Z W Q g V H l w Z S 5 7 U 3 R v Y 2 t P c H R p b 2 5 M Z X Z l b C w x M H 0 m c X V v d D s s J n F 1 b 3 Q 7 U 2 V j d G l v b j E v S F J f M i 9 D a G F u Z 2 V k I F R 5 c G U u e 1 R v d G F s V 2 9 y a 2 l u Z 1 l l Y X J z L D E x f S Z x d W 9 0 O y w m c X V v d D t T Z W N 0 a W 9 u M S 9 I U l 8 y L 0 N o Y W 5 n Z W Q g V H l w Z S 5 7 V H J h a W 5 p b m d U a W 1 l c 0 x h c 3 R Z Z W F y L D E y f S Z x d W 9 0 O y w m c X V v d D t T Z W N 0 a W 9 u M S 9 I U l 8 y L 0 N o Y W 5 n Z W Q g V H l w Z S 5 7 V 2 9 y a 0 x p Z m V C Y W x h b m N l L D E z f S Z x d W 9 0 O y w m c X V v d D t T Z W N 0 a W 9 u M S 9 I U l 8 y L 0 N o Y W 5 n Z W Q g V H l w Z S 5 7 W W V h c n N B d E N v b X B h b n k s M T R 9 J n F 1 b 3 Q 7 L C Z x d W 9 0 O 1 N l Y 3 R p b 2 4 x L 0 h S X z I v Q 2 h h b m d l Z C B U e X B l L n t Z Z W F y c 0 l u Q 3 V y c m V u d F J v b G U s M T V 9 J n F 1 b 3 Q 7 L C Z x d W 9 0 O 1 N l Y 3 R p b 2 4 x L 0 h S X z I v Q 2 h h b m d l Z C B U e X B l L n t Z Z W F y c 1 N p b m N l T G F z d F B y b 2 1 v d G l v b i w x N n 0 m c X V v d D s s J n F 1 b 3 Q 7 U 2 V j d G l v b j E v S F J f M i 9 D a G F u Z 2 V k I F R 5 c G U u e 1 l l Y X J z V 2 l 0 a E N 1 c n J N Y W 5 h Z 2 V y L D E 3 f S Z x d W 9 0 O y w m c X V v d D t T Z W N 0 a W 9 u M S 9 I U l 8 y L 0 F k Z G V k I E N v b m R p d G l v b m F s I E N v b H V t b i 5 7 V 2 9 y a 0 x J Z m V C Y W x f U 3 R h d H V z L D E 4 f S Z x d W 9 0 O y w m c X V v d D t T Z W N 0 a W 9 u M S 9 I U l 8 y L 0 F k Z G V k I E N v b m R p d G l v b m F s I E N v b H V t b j E u e 1 B y b 2 1 v d G l v b l l l Y X J H c m 9 1 c C w x O X 0 m c X V v d D s s J n F 1 b 3 Q 7 U 2 V j d G l v b j E v S F J f M i 9 B Z G R l Z C B D b 2 5 k a X R p b 2 5 h b C B D b 2 x 1 b W 4 y L n t Q Z X J m b 3 J t Y W 5 j Z S B T d G F 0 L D I w 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t Q S S A x I V B p d m 9 0 V G F i b G U y I i 8 + P C 9 T d G F i b G V F b n R y a W V z P j w v S X R l b T 4 8 S X R l b T 4 8 S X R l b U x v Y 2 F 0 a W 9 u P j x J d G V t V H l w Z T 5 G b 3 J t d W x h P C 9 J d G V t V H l w Z T 4 8 S X R l b V B h d G g + U 2 V j d G l v b j E v S F J f M S 9 T b 3 V y Y 2 U 8 L 0 l 0 Z W 1 Q Y X R o P j w v S X R l b U x v Y 2 F 0 a W 9 u P j x T d G F i b G V F b n R y a W V z L z 4 8 L 0 l 0 Z W 0 + P E l 0 Z W 0 + P E l 0 Z W 1 M b 2 N h d G l v b j 4 8 S X R l b V R 5 c G U + R m 9 y b X V s Y T w v S X R l b V R 5 c G U + P E l 0 Z W 1 Q Y X R o P l N l Y 3 R p b 2 4 x L 0 h S X z E v U H J v b W 9 0 Z W Q l M j B I Z W F k Z X J z P C 9 J d G V t U G F 0 a D 4 8 L 0 l 0 Z W 1 M b 2 N h d G l v b j 4 8 U 3 R h Y m x l R W 5 0 c m l l c y 8 + P C 9 J d G V t P j x J d G V t P j x J d G V t T G 9 j Y X R p b 2 4 + P E l 0 Z W 1 U e X B l P k Z v c m 1 1 b G E 8 L 0 l 0 Z W 1 U e X B l P j x J d G V t U G F 0 a D 5 T Z W N 0 a W 9 u M S 9 I U l 8 x L 0 N o Y W 5 n Z W Q l M j B U e X B l P C 9 J d G V t U G F 0 a D 4 8 L 0 l 0 Z W 1 M b 2 N h d G l v b j 4 8 U 3 R h Y m x l R W 5 0 c m l l c y 8 + P C 9 J d G V t P j x J d G V t P j x J d G V t T G 9 j Y X R p b 2 4 + P E l 0 Z W 1 U e X B l P k Z v c m 1 1 b G E 8 L 0 l 0 Z W 1 U e X B l P j x J d G V t U G F 0 a D 5 T Z W N 0 a W 9 u M S 9 I U l 8 y L 1 N v d X J j Z T w v S X R l b V B h d G g + P C 9 J d G V t T G 9 j Y X R p b 2 4 + P F N 0 Y W J s Z U V u d H J p Z X M v P j w v S X R l b T 4 8 S X R l b T 4 8 S X R l b U x v Y 2 F 0 a W 9 u P j x J d G V t V H l w Z T 5 G b 3 J t d W x h P C 9 J d G V t V H l w Z T 4 8 S X R l b V B h d G g + U 2 V j d G l v b j E v S F J f M i 9 Q c m 9 t b 3 R l Z C U y M E h l Y W R l c n M 8 L 0 l 0 Z W 1 Q Y X R o P j w v S X R l b U x v Y 2 F 0 a W 9 u P j x T d G F i b G V F b n R y a W V z L z 4 8 L 0 l 0 Z W 0 + P E l 0 Z W 0 + P E l 0 Z W 1 M b 2 N h d G l v b j 4 8 S X R l b V R 5 c G U + R m 9 y b X V s Y T w v S X R l b V R 5 c G U + P E l 0 Z W 1 Q Y X R o P l N l Y 3 R p b 2 4 x L 0 h S X z I v Q 2 h h b m d l Z C U y M F R 5 c G U 8 L 0 l 0 Z W 1 Q Y X R o P j w v S X R l b U x v Y 2 F 0 a W 9 u P j x T d G F i b G V F b n R y a W V z L z 4 8 L 0 l 0 Z W 0 + P E l 0 Z W 0 + P E l 0 Z W 1 M b 2 N h d G l v b j 4 8 S X R l b V R 5 c G U + R m 9 y b X V s Y T w v S X R l b V R 5 c G U + P E l 0 Z W 1 Q Y X R o P l N l Y 3 R p b 2 4 x L 0 h S X z I v R m l s d G V y Z W Q l M j B S b 3 d z P C 9 J d G V t U G F 0 a D 4 8 L 0 l 0 Z W 1 M b 2 N h d G l v b j 4 8 U 3 R h Y m x l R W 5 0 c m l l c y 8 + P C 9 J d G V t P j x J d G V t P j x J d G V t T G 9 j Y X R p b 2 4 + P E l 0 Z W 1 U e X B l P k Z v c m 1 1 b G E 8 L 0 l 0 Z W 1 U e X B l P j x J d G V t U G F 0 a D 5 T Z W N 0 a W 9 u M S 9 I U l 8 y L 0 F k Z G V k J T I w Q 2 9 u Z G l 0 a W 9 u Y W w l M j B D b 2 x 1 b W 4 8 L 0 l 0 Z W 1 Q Y X R o P j w v S X R l b U x v Y 2 F 0 a W 9 u P j x T d G F i b G V F b n R y a W V z L z 4 8 L 0 l 0 Z W 0 + P E l 0 Z W 0 + P E l 0 Z W 1 M b 2 N h d G l v b j 4 8 S X R l b V R 5 c G U + R m 9 y b X V s Y T w v S X R l b V R 5 c G U + P E l 0 Z W 1 Q Y X R o P l N l Y 3 R p b 2 4 x L 0 h S X z I v R m l s d G V y Z W Q l M j B S b 3 d z M T w v S X R l b V B h d G g + P C 9 J d G V t T G 9 j Y X R p b 2 4 + P F N 0 Y W J s Z U V u d H J p Z X M v P j w v S X R l b T 4 8 S X R l b T 4 8 S X R l b U x v Y 2 F 0 a W 9 u P j x J d G V t V H l w Z T 5 G b 3 J t d W x h P C 9 J d G V t V H l w Z T 4 8 S X R l b V B h d G g + U 2 V j d G l v b j E v S F J f M i 9 B Z G R l Z C U y M E N v b m R p d G l v b m F s J T I w Q 2 9 s d W 1 u M T w v S X R l b V B h d G g + P C 9 J d G V t T G 9 j Y X R p b 2 4 + P F N 0 Y W J s Z U V u d H J p Z X M v P j w v S X R l b T 4 8 S X R l b T 4 8 S X R l b U x v Y 2 F 0 a W 9 u P j x J d G V t V H l w Z T 5 G b 3 J t d W x h P C 9 J d G V t V H l w Z T 4 8 S X R l b V B h d G g + U 2 V j d G l v b j E v S F J f M i 9 G a W x 0 Z X J l Z C U y M F J v d 3 M y P C 9 J d G V t U G F 0 a D 4 8 L 0 l 0 Z W 1 M b 2 N h d G l v b j 4 8 U 3 R h Y m x l R W 5 0 c m l l c y 8 + P C 9 J d G V t P j x J d G V t P j x J d G V t T G 9 j Y X R p b 2 4 + P E l 0 Z W 1 U e X B l P k Z v c m 1 1 b G E 8 L 0 l 0 Z W 1 U e X B l P j x J d G V t U G F 0 a D 5 T Z W N 0 a W 9 u M S 9 I U l 8 x L 0 F k Z G V k J T I w Q 2 9 u Z G l 0 a W 9 u Y W w l M j B D b 2 x 1 b W 4 8 L 0 l 0 Z W 1 Q Y X R o P j w v S X R l b U x v Y 2 F 0 a W 9 u P j x T d G F i b G V F b n R y a W V z L z 4 8 L 0 l 0 Z W 0 + P E l 0 Z W 0 + P E l 0 Z W 1 M b 2 N h d G l v b j 4 8 S X R l b V R 5 c G U + R m 9 y b X V s Y T w v S X R l b V R 5 c G U + P E l 0 Z W 1 Q Y X R o P l N l Y 3 R p b 2 4 x L 0 h S X z E v R m l s d G V y Z W Q l M j B S b 3 d z P C 9 J d G V t U G F 0 a D 4 8 L 0 l 0 Z W 1 M b 2 N h d G l v b j 4 8 U 3 R h Y m x l R W 5 0 c m l l c y 8 + P C 9 J d G V t P j x J d G V t P j x J d G V t T G 9 j Y X R p b 2 4 + P E l 0 Z W 1 U e X B l P k Z v c m 1 1 b G E 8 L 0 l 0 Z W 1 U e X B l P j x J d G V t U G F 0 a D 5 T Z W N 0 a W 9 u M S 9 I U l 8 x L 0 F k Z G V k J T I w Q 2 9 u Z G l 0 a W 9 u Y W w l M j B D b 2 x 1 b W 4 x P C 9 J d G V t U G F 0 a D 4 8 L 0 l 0 Z W 1 M b 2 N h d G l v b j 4 8 U 3 R h Y m x l R W 5 0 c m l l c y 8 + P C 9 J d G V t P j x J d G V t P j x J d G V t T G 9 j Y X R p b 2 4 + P E l 0 Z W 1 U e X B l P k Z v c m 1 1 b G E 8 L 0 l 0 Z W 1 U e X B l P j x J d G V t U G F 0 a D 5 T Z W N 0 a W 9 u M S 9 I U l 8 x L 0 F k Z G V k J T I w Q 2 9 u Z G l 0 a W 9 u Y W w l M j B D b 2 x 1 b W 4 y P C 9 J d G V t U G F 0 a D 4 8 L 0 l 0 Z W 1 M b 2 N h d G l v b j 4 8 U 3 R h Y m x l R W 5 0 c m l l c y 8 + P C 9 J d G V t P j x J d G V t P j x J d G V t T G 9 j Y X R p b 2 4 + P E l 0 Z W 1 U e X B l P k Z v c m 1 1 b G E 8 L 0 l 0 Z W 1 U e X B l P j x J d G V t U G F 0 a D 5 T Z W N 0 a W 9 u M S 9 I U l 8 y L 0 F k Z G V k J T I w Q 2 9 u Z G l 0 a W 9 u Y W w l M j B D b 2 x 1 b W 4 y P C 9 J d G V t U G F 0 a D 4 8 L 0 l 0 Z W 1 M b 2 N h d G l v b j 4 8 U 3 R h Y m x l R W 5 0 c m l l c y 8 + P C 9 J d G V t P j x J d G V t P j x J d G V t T G 9 j Y X R p b 2 4 + P E l 0 Z W 1 U e X B l P k F s b E Z v c m 1 1 b G F z P C 9 J d G V t V H l w Z T 4 8 S X R l b V B h d G g + P C 9 J d G V t U G F 0 a D 4 8 L 0 l 0 Z W 1 M b 2 N h d G l v b j 4 8 U 3 R h Y m x l R W 5 0 c m l l c y 8 + P C 9 J d G V t P j w v S X R l b X M + P C 9 M b 2 N h b F B h Y 2 t h Z 2 V N Z X R h Z G F 0 Y U Z p b G U + F g A A A F B L B Q Y A A A A A A A A A A A A A A A A A A A A A A A A m A Q A A A Q A A A N C M n d 8 B F d E R j H o A w E / C l + s B A A A A 2 B f q f M i L / U S N d i G p t 1 L W 6 A A A A A A C A A A A A A A Q Z g A A A A E A A C A A A A D 9 y T c U K 1 K 5 O b E 2 R W v 6 I l 5 K E g 7 M 7 D A b C m h D N T e p 7 5 F e 5 A A A A A A O g A A A A A I A A C A A A A B o u V D c M X c / M V x 4 7 V m V a Q 0 x / e c g n 8 2 x 3 z P N T W j / Q T 9 w F l A A A A A 1 o C k q 1 t z a u Y z x + K M L 3 p y f Q E n b G L M m 4 h S 7 / S g k / H W E o 4 6 7 O E 7 l x o B x 6 2 C 6 E m Y b Y A b / y d g B b 9 8 c 8 3 q a q m o u 4 k J H 3 Q / C x / 1 d X A w v l k 2 o m f t D N E A A A A B l t o x q Q t q m Q J / n H Q B u y E i F j r T 8 e T N i G 3 R A Q Q W K 2 W x C S y K I m a e d G 9 5 4 d p U B 4 H f l W n m M h T i y S F f 8 W j u T e 0 R N C h Q z < / D a t a M a s h u p > 
</file>

<file path=customXml/item11.xml>��< ? x m l   v e r s i o n = " 1 . 0 "   e n c o d i n g = " U T F - 1 6 " ? > < G e m i n i   x m l n s = " h t t p : / / g e m i n i / p i v o t c u s t o m i z a t i o n / L i n k e d T a b l e U p d a t e M o d e " > < C u s t o m C o n t e n t > < ! [ C D A T A [ T r u e ] ] > < / C u s t o m C o n t e n t > < / G e m i n i > 
</file>

<file path=customXml/item12.xml>��< ? x m l   v e r s i o n = " 1 . 0 "   e n c o d i n g = " U T F - 1 6 " ? > < G e m i n i   x m l n s = " h t t p : / / g e m i n i / p i v o t c u s t o m i z a t i o n / P o w e r P i v o t V e r s i o n " > < C u s t o m C o n t e n t > < ! [ C D A T A [ 2 0 1 5 . 1 3 0 . 1 6 0 5 . 1 5 5 0 ] ] > < / 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 H R _ 2 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 H R _ 2 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  I D < / K e y > < / a : K e y > < a : V a l u e   i : t y p e = " T a b l e W i d g e t B a s e V i e w S t a t e " / > < / a : K e y V a l u e O f D i a g r a m O b j e c t K e y a n y T y p e z b w N T n L X > < a : K e y V a l u e O f D i a g r a m O b j e c t K e y a n y T y p e z b w N T n L X > < a : K e y > < K e y > C o l u m n s \ M o n t h l y I n c o m e < / K e y > < / a : K e y > < a : V a l u e   i : t y p e = " T a b l e W i d g e t B a s e V i e w S t a t e " / > < / a : K e y V a l u e O f D i a g r a m O b j e c t K e y a n y T y p e z b w N T n L X > < a : K e y V a l u e O f D i a g r a m O b j e c t K e y a n y T y p e z b w N T n L X > < a : K e y > < K e y > C o l u m n s \ M o n t h l y R a t e < / K e y > < / a : K e y > < a : V a l u e   i : t y p e = " T a b l e W i d g e t B a s e V i e w S t a t e " / > < / a : K e y V a l u e O f D i a g r a m O b j e c t K e y a n y T y p e z b w N T n L X > < a : K e y V a l u e O f D i a g r a m O b j e c t K e y a n y T y p e z b w N T n L X > < a : K e y > < K e y > C o l u m n s \ N u m C o m p a n i e s W o r k e d < / K e y > < / a : K e y > < a : V a l u e   i : t y p e = " T a b l e W i d g e t B a s e V i e w S t a t e " / > < / a : K e y V a l u e O f D i a g r a m O b j e c t K e y a n y T y p e z b w N T n L X > < a : K e y V a l u e O f D i a g r a m O b j e c t K e y a n y T y p e z b w N T n L X > < a : K e y > < K e y > C o l u m n s \ O v e r 1 8 < / K e y > < / a : K e y > < a : V a l u e   i : t y p e = " T a b l e W i d g e t B a s e V i e w S t a t e " / > < / a : K e y V a l u e O f D i a g r a m O b j e c t K e y a n y T y p e z b w N T n L X > < a : K e y V a l u e O f D i a g r a m O b j e c t K e y a n y T y p e z b w N T n L X > < a : K e y > < K e y > C o l u m n s \ O v e r T i m e < / K e y > < / a : K e y > < a : V a l u e   i : t y p e = " T a b l e W i d g e t B a s e V i e w S t a t e " / > < / a : K e y V a l u e O f D i a g r a m O b j e c t K e y a n y T y p e z b w N T n L X > < a : K e y V a l u e O f D i a g r a m O b j e c t K e y a n y T y p e z b w N T n L X > < a : K e y > < K e y > C o l u m n s \ P e r c e n t S a l a r y H i k e < / K e y > < / a : K e y > < a : V a l u e   i : t y p e = " T a b l e W i d g e t B a s e V i e w S t a t e " / > < / a : K e y V a l u e O f D i a g r a m O b j e c t K e y a n y T y p e z b w N T n L X > < a : K e y V a l u e O f D i a g r a m O b j e c t K e y a n y T y p e z b w N T n L X > < a : K e y > < K e y > C o l u m n s \ P e r f o r m a n c e R a t i n g < / K e y > < / a : K e y > < a : V a l u e   i : t y p e = " T a b l e W i d g e t B a s e V i e w S t a t e " / > < / a : K e y V a l u e O f D i a g r a m O b j e c t K e y a n y T y p e z b w N T n L X > < a : K e y V a l u e O f D i a g r a m O b j e c t K e y a n y T y p e z b w N T n L X > < a : K e y > < K e y > C o l u m n s \ R e l a t i o n s h i p S a t i s f a c t i o n < / K e y > < / a : K e y > < a : V a l u e   i : t y p e = " T a b l e W i d g e t B a s e V i e w S t a t e " / > < / a : K e y V a l u e O f D i a g r a m O b j e c t K e y a n y T y p e z b w N T n L X > < a : K e y V a l u e O f D i a g r a m O b j e c t K e y a n y T y p e z b w N T n L X > < a : K e y > < K e y > C o l u m n s \ S t a n d a r d H o u r s < / K e y > < / a : K e y > < a : V a l u e   i : t y p e = " T a b l e W i d g e t B a s e V i e w S t a t e " / > < / a : K e y V a l u e O f D i a g r a m O b j e c t K e y a n y T y p e z b w N T n L X > < a : K e y V a l u e O f D i a g r a m O b j e c t K e y a n y T y p e z b w N T n L X > < a : K e y > < K e y > C o l u m n s \ S t o c k O p t i o n L e v e l < / K e y > < / a : K e y > < a : V a l u e   i : t y p e = " T a b l e W i d g e t B a s e V i e w S t a t e " / > < / a : K e y V a l u e O f D i a g r a m O b j e c t K e y a n y T y p e z b w N T n L X > < a : K e y V a l u e O f D i a g r a m O b j e c t K e y a n y T y p e z b w N T n L X > < a : K e y > < K e y > C o l u m n s \ T o t a l W o r k i n g Y e a r s < / K e y > < / a : K e y > < a : V a l u e   i : t y p e = " T a b l e W i d g e t B a s e V i e w S t a t e " / > < / a : K e y V a l u e O f D i a g r a m O b j e c t K e y a n y T y p e z b w N T n L X > < a : K e y V a l u e O f D i a g r a m O b j e c t K e y a n y T y p e z b w N T n L X > < a : K e y > < K e y > C o l u m n s \ T r a i n i n g T i m e s L a s t Y e a r < / K e y > < / a : K e y > < a : V a l u e   i : t y p e = " T a b l e W i d g e t B a s e V i e w S t a t e " / > < / a : K e y V a l u e O f D i a g r a m O b j e c t K e y a n y T y p e z b w N T n L X > < a : K e y V a l u e O f D i a g r a m O b j e c t K e y a n y T y p e z b w N T n L X > < a : K e y > < K e y > C o l u m n s \ W o r k L i f e B a l a n c e < / K e y > < / a : K e y > < a : V a l u e   i : t y p e = " T a b l e W i d g e t B a s e V i e w S t a t e " / > < / a : K e y V a l u e O f D i a g r a m O b j e c t K e y a n y T y p e z b w N T n L X > < a : K e y V a l u e O f D i a g r a m O b j e c t K e y a n y T y p e z b w N T n L X > < a : K e y > < K e y > C o l u m n s \ Y e a r s A t C o m p a n y < / K e y > < / a : K e y > < a : V a l u e   i : t y p e = " T a b l e W i d g e t B a s e V i e w S t a t e " / > < / a : K e y V a l u e O f D i a g r a m O b j e c t K e y a n y T y p e z b w N T n L X > < a : K e y V a l u e O f D i a g r a m O b j e c t K e y a n y T y p e z b w N T n L X > < a : K e y > < K e y > C o l u m n s \ Y e a r s I n C u r r e n t R o l e < / K e y > < / a : K e y > < a : V a l u e   i : t y p e = " T a b l e W i d g e t B a s e V i e w S t a t e " / > < / a : K e y V a l u e O f D i a g r a m O b j e c t K e y a n y T y p e z b w N T n L X > < a : K e y V a l u e O f D i a g r a m O b j e c t K e y a n y T y p e z b w N T n L X > < a : K e y > < K e y > C o l u m n s \ Y e a r s S i n c e L a s t P r o m o t i o n < / K e y > < / a : K e y > < a : V a l u e   i : t y p e = " T a b l e W i d g e t B a s e V i e w S t a t e " / > < / a : K e y V a l u e O f D i a g r a m O b j e c t K e y a n y T y p e z b w N T n L X > < a : K e y V a l u e O f D i a g r a m O b j e c t K e y a n y T y p e z b w N T n L X > < a : K e y > < K e y > C o l u m n s \ Y e a r s W i t h C u r r M a n a g e r 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 H R _ 1 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 H R _ 1 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 C o l u m n s \ A t t r i t i o n < / K e y > < / a : K e y > < a : V a l u e   i : t y p e = " T a b l e W i d g e t B a s e V i e w S t a t e " / > < / a : K e y V a l u e O f D i a g r a m O b j e c t K e y a n y T y p e z b w N T n L X > < a : K e y V a l u e O f D i a g r a m O b j e c t K e y a n y T y p e z b w N T n L X > < a : K e y > < K e y > C o l u m n s \ B u s i n e s s T r a v e l < / K e y > < / a : K e y > < a : V a l u e   i : t y p e = " T a b l e W i d g e t B a s e V i e w S t a t e " / > < / a : K e y V a l u e O f D i a g r a m O b j e c t K e y a n y T y p e z b w N T n L X > < a : K e y V a l u e O f D i a g r a m O b j e c t K e y a n y T y p e z b w N T n L X > < a : K e y > < K e y > C o l u m n s \ D a i l y R a t e < / 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 C o l u m n s \ D i s t a n c e F r o m H o m e 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 C o l u m n s \ E d u c a t i o n F i e l d < / K e y > < / a : K e y > < a : V a l u e   i : t y p e = " T a b l e W i d g e t B a s e V i e w S t a t e " / > < / a : K e y V a l u e O f D i a g r a m O b j e c t K e y a n y T y p e z b w N T n L X > < a : K e y V a l u e O f D i a g r a m O b j e c t K e y a n y T y p e z b w N T n L X > < a : K e y > < K e y > C o l u m n s \ E m p l o y e e C o u n t < / 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 C o l u m n s \ E n v i r o n m e n t S a t i s f a c t i o n < / 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 C o l u m n s \ H o u r l y R a t e < / K e y > < / a : K e y > < a : V a l u e   i : t y p e = " T a b l e W i d g e t B a s e V i e w S t a t e " / > < / a : K e y V a l u e O f D i a g r a m O b j e c t K e y a n y T y p e z b w N T n L X > < a : K e y V a l u e O f D i a g r a m O b j e c t K e y a n y T y p e z b w N T n L X > < a : K e y > < K e y > C o l u m n s \ J o b I n v o l v e m e n t < / K e y > < / a : K e y > < a : V a l u e   i : t y p e = " T a b l e W i d g e t B a s e V i e w S t a t e " / > < / a : K e y V a l u e O f D i a g r a m O b j e c t K e y a n y T y p e z b w N T n L X > < a : K e y V a l u e O f D i a g r a m O b j e c t K e y a n y T y p e z b w N T n L X > < a : K e y > < K e y > C o l u m n s \ J o b L e v e l < / K e y > < / a : K e y > < a : V a l u e   i : t y p e = " T a b l e W i d g e t B a s e V i e w S t a t e " / > < / a : K e y V a l u e O f D i a g r a m O b j e c t K e y a n y T y p e z b w N T n L X > < a : K e y V a l u e O f D i a g r a m O b j e c t K e y a n y T y p e z b w N T n L X > < a : K e y > < K e y > C o l u m n s \ J o b R o l e < / K e y > < / a : K e y > < a : V a l u e   i : t y p e = " T a b l e W i d g e t B a s e V i e w S t a t e " / > < / a : K e y V a l u e O f D i a g r a m O b j e c t K e y a n y T y p e z b w N T n L X > < a : K e y V a l u e O f D i a g r a m O b j e c t K e y a n y T y p e z b w N T n L X > < a : K e y > < K e y > C o l u m n s \ J o b S a t i s f a c t i o n < / 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 C o l u m n s \ E m p l o y e e   S a t i s f a c t i o n < / K e y > < / a : K e y > < a : V a l u e   i : t y p e = " T a b l e W i d g e t B a s e V i e w S t a t e " / > < / a : K e y V a l u e O f D i a g r a m O b j e c t K e y a n y T y p e z b w N T n L X > < a : K e y V a l u e O f D i a g r a m O b j e c t K e y a n y T y p e z b w N T n L X > < a : K e y > < K e y > C o l u m n s \ T r a v e l   D i s t a n c e 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 H R _ 2 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 H R _ 2 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  I D < / K e y > < / D i a g r a m O b j e c t K e y > < D i a g r a m O b j e c t K e y > < K e y > C o l u m n s \ M o n t h l y I n c o m e < / K e y > < / D i a g r a m O b j e c t K e y > < D i a g r a m O b j e c t K e y > < K e y > C o l u m n s \ M o n t h l y R a t e < / K e y > < / D i a g r a m O b j e c t K e y > < D i a g r a m O b j e c t K e y > < K e y > C o l u m n s \ N u m C o m p a n i e s W o r k e d < / K e y > < / D i a g r a m O b j e c t K e y > < D i a g r a m O b j e c t K e y > < K e y > C o l u m n s \ O v e r 1 8 < / K e y > < / D i a g r a m O b j e c t K e y > < D i a g r a m O b j e c t K e y > < K e y > C o l u m n s \ O v e r T i m e < / K e y > < / D i a g r a m O b j e c t K e y > < D i a g r a m O b j e c t K e y > < K e y > C o l u m n s \ P e r c e n t S a l a r y H i k e < / K e y > < / D i a g r a m O b j e c t K e y > < D i a g r a m O b j e c t K e y > < K e y > C o l u m n s \ P e r f o r m a n c e R a t i n g < / K e y > < / D i a g r a m O b j e c t K e y > < D i a g r a m O b j e c t K e y > < K e y > C o l u m n s \ R e l a t i o n s h i p S a t i s f a c t i o n < / K e y > < / D i a g r a m O b j e c t K e y > < D i a g r a m O b j e c t K e y > < K e y > C o l u m n s \ S t a n d a r d H o u r s < / K e y > < / D i a g r a m O b j e c t K e y > < D i a g r a m O b j e c t K e y > < K e y > C o l u m n s \ S t o c k O p t i o n L e v e l < / K e y > < / D i a g r a m O b j e c t K e y > < D i a g r a m O b j e c t K e y > < K e y > C o l u m n s \ T o t a l W o r k i n g Y e a r s < / K e y > < / D i a g r a m O b j e c t K e y > < D i a g r a m O b j e c t K e y > < K e y > C o l u m n s \ T r a i n i n g T i m e s L a s t Y e a r < / K e y > < / D i a g r a m O b j e c t K e y > < D i a g r a m O b j e c t K e y > < K e y > C o l u m n s \ W o r k L i f e B a l a n c e < / K e y > < / D i a g r a m O b j e c t K e y > < D i a g r a m O b j e c t K e y > < K e y > C o l u m n s \ Y e a r s A t C o m p a n y < / K e y > < / D i a g r a m O b j e c t K e y > < D i a g r a m O b j e c t K e y > < K e y > C o l u m n s \ Y e a r s I n C u r r e n t R o l e < / K e y > < / D i a g r a m O b j e c t K e y > < D i a g r a m O b j e c t K e y > < K e y > C o l u m n s \ Y e a r s S i n c e L a s t P r o m o t i o n < / K e y > < / D i a g r a m O b j e c t K e y > < D i a g r a m O b j e c t K e y > < K e y > C o l u m n s \ Y e a r s W i t h C u r r M a n a g e r 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  I D < / K e y > < / a : K e y > < a : V a l u e   i : t y p e = " M e a s u r e G r i d N o d e V i e w S t a t e " > < L a y e d O u t > t r u e < / L a y e d O u t > < / a : V a l u e > < / a : K e y V a l u e O f D i a g r a m O b j e c t K e y a n y T y p e z b w N T n L X > < a : K e y V a l u e O f D i a g r a m O b j e c t K e y a n y T y p e z b w N T n L X > < a : K e y > < K e y > C o l u m n s \ M o n t h l y I n c o m e < / K e y > < / a : K e y > < a : V a l u e   i : t y p e = " M e a s u r e G r i d N o d e V i e w S t a t e " > < C o l u m n > 1 < / C o l u m n > < L a y e d O u t > t r u e < / L a y e d O u t > < / a : V a l u e > < / a : K e y V a l u e O f D i a g r a m O b j e c t K e y a n y T y p e z b w N T n L X > < a : K e y V a l u e O f D i a g r a m O b j e c t K e y a n y T y p e z b w N T n L X > < a : K e y > < K e y > C o l u m n s \ M o n t h l y R a t e < / K e y > < / a : K e y > < a : V a l u e   i : t y p e = " M e a s u r e G r i d N o d e V i e w S t a t e " > < C o l u m n > 2 < / C o l u m n > < L a y e d O u t > t r u e < / L a y e d O u t > < / a : V a l u e > < / a : K e y V a l u e O f D i a g r a m O b j e c t K e y a n y T y p e z b w N T n L X > < a : K e y V a l u e O f D i a g r a m O b j e c t K e y a n y T y p e z b w N T n L X > < a : K e y > < K e y > C o l u m n s \ N u m C o m p a n i e s W o r k e d < / K e y > < / a : K e y > < a : V a l u e   i : t y p e = " M e a s u r e G r i d N o d e V i e w S t a t e " > < C o l u m n > 3 < / C o l u m n > < L a y e d O u t > t r u e < / L a y e d O u t > < / a : V a l u e > < / a : K e y V a l u e O f D i a g r a m O b j e c t K e y a n y T y p e z b w N T n L X > < a : K e y V a l u e O f D i a g r a m O b j e c t K e y a n y T y p e z b w N T n L X > < a : K e y > < K e y > C o l u m n s \ O v e r 1 8 < / K e y > < / a : K e y > < a : V a l u e   i : t y p e = " M e a s u r e G r i d N o d e V i e w S t a t e " > < C o l u m n > 4 < / C o l u m n > < L a y e d O u t > t r u e < / L a y e d O u t > < / a : V a l u e > < / a : K e y V a l u e O f D i a g r a m O b j e c t K e y a n y T y p e z b w N T n L X > < a : K e y V a l u e O f D i a g r a m O b j e c t K e y a n y T y p e z b w N T n L X > < a : K e y > < K e y > C o l u m n s \ O v e r T i m e < / K e y > < / a : K e y > < a : V a l u e   i : t y p e = " M e a s u r e G r i d N o d e V i e w S t a t e " > < C o l u m n > 5 < / C o l u m n > < L a y e d O u t > t r u e < / L a y e d O u t > < / a : V a l u e > < / a : K e y V a l u e O f D i a g r a m O b j e c t K e y a n y T y p e z b w N T n L X > < a : K e y V a l u e O f D i a g r a m O b j e c t K e y a n y T y p e z b w N T n L X > < a : K e y > < K e y > C o l u m n s \ P e r c e n t S a l a r y H i k e < / K e y > < / a : K e y > < a : V a l u e   i : t y p e = " M e a s u r e G r i d N o d e V i e w S t a t e " > < C o l u m n > 6 < / C o l u m n > < L a y e d O u t > t r u e < / L a y e d O u t > < / a : V a l u e > < / a : K e y V a l u e O f D i a g r a m O b j e c t K e y a n y T y p e z b w N T n L X > < a : K e y V a l u e O f D i a g r a m O b j e c t K e y a n y T y p e z b w N T n L X > < a : K e y > < K e y > C o l u m n s \ P e r f o r m a n c e R a t i n g < / K e y > < / a : K e y > < a : V a l u e   i : t y p e = " M e a s u r e G r i d N o d e V i e w S t a t e " > < C o l u m n > 7 < / C o l u m n > < L a y e d O u t > t r u e < / L a y e d O u t > < / a : V a l u e > < / a : K e y V a l u e O f D i a g r a m O b j e c t K e y a n y T y p e z b w N T n L X > < a : K e y V a l u e O f D i a g r a m O b j e c t K e y a n y T y p e z b w N T n L X > < a : K e y > < K e y > C o l u m n s \ R e l a t i o n s h i p S a t i s f a c t i o n < / K e y > < / a : K e y > < a : V a l u e   i : t y p e = " M e a s u r e G r i d N o d e V i e w S t a t e " > < C o l u m n > 8 < / C o l u m n > < L a y e d O u t > t r u e < / L a y e d O u t > < / a : V a l u e > < / a : K e y V a l u e O f D i a g r a m O b j e c t K e y a n y T y p e z b w N T n L X > < a : K e y V a l u e O f D i a g r a m O b j e c t K e y a n y T y p e z b w N T n L X > < a : K e y > < K e y > C o l u m n s \ S t a n d a r d H o u r s < / K e y > < / a : K e y > < a : V a l u e   i : t y p e = " M e a s u r e G r i d N o d e V i e w S t a t e " > < C o l u m n > 9 < / C o l u m n > < L a y e d O u t > t r u e < / L a y e d O u t > < / a : V a l u e > < / a : K e y V a l u e O f D i a g r a m O b j e c t K e y a n y T y p e z b w N T n L X > < a : K e y V a l u e O f D i a g r a m O b j e c t K e y a n y T y p e z b w N T n L X > < a : K e y > < K e y > C o l u m n s \ S t o c k O p t i o n L e v e l < / K e y > < / a : K e y > < a : V a l u e   i : t y p e = " M e a s u r e G r i d N o d e V i e w S t a t e " > < C o l u m n > 1 0 < / C o l u m n > < L a y e d O u t > t r u e < / L a y e d O u t > < / a : V a l u e > < / a : K e y V a l u e O f D i a g r a m O b j e c t K e y a n y T y p e z b w N T n L X > < a : K e y V a l u e O f D i a g r a m O b j e c t K e y a n y T y p e z b w N T n L X > < a : K e y > < K e y > C o l u m n s \ T o t a l W o r k i n g Y e a r s < / K e y > < / a : K e y > < a : V a l u e   i : t y p e = " M e a s u r e G r i d N o d e V i e w S t a t e " > < C o l u m n > 1 1 < / C o l u m n > < L a y e d O u t > t r u e < / L a y e d O u t > < / a : V a l u e > < / a : K e y V a l u e O f D i a g r a m O b j e c t K e y a n y T y p e z b w N T n L X > < a : K e y V a l u e O f D i a g r a m O b j e c t K e y a n y T y p e z b w N T n L X > < a : K e y > < K e y > C o l u m n s \ T r a i n i n g T i m e s L a s t Y e a r < / K e y > < / a : K e y > < a : V a l u e   i : t y p e = " M e a s u r e G r i d N o d e V i e w S t a t e " > < C o l u m n > 1 2 < / C o l u m n > < L a y e d O u t > t r u e < / L a y e d O u t > < / a : V a l u e > < / a : K e y V a l u e O f D i a g r a m O b j e c t K e y a n y T y p e z b w N T n L X > < a : K e y V a l u e O f D i a g r a m O b j e c t K e y a n y T y p e z b w N T n L X > < a : K e y > < K e y > C o l u m n s \ W o r k L i f e B a l a n c e < / K e y > < / a : K e y > < a : V a l u e   i : t y p e = " M e a s u r e G r i d N o d e V i e w S t a t e " > < C o l u m n > 1 3 < / C o l u m n > < L a y e d O u t > t r u e < / L a y e d O u t > < / a : V a l u e > < / a : K e y V a l u e O f D i a g r a m O b j e c t K e y a n y T y p e z b w N T n L X > < a : K e y V a l u e O f D i a g r a m O b j e c t K e y a n y T y p e z b w N T n L X > < a : K e y > < K e y > C o l u m n s \ Y e a r s A t C o m p a n y < / K e y > < / a : K e y > < a : V a l u e   i : t y p e = " M e a s u r e G r i d N o d e V i e w S t a t e " > < C o l u m n > 1 4 < / C o l u m n > < L a y e d O u t > t r u e < / L a y e d O u t > < / a : V a l u e > < / a : K e y V a l u e O f D i a g r a m O b j e c t K e y a n y T y p e z b w N T n L X > < a : K e y V a l u e O f D i a g r a m O b j e c t K e y a n y T y p e z b w N T n L X > < a : K e y > < K e y > C o l u m n s \ Y e a r s I n C u r r e n t R o l e < / K e y > < / a : K e y > < a : V a l u e   i : t y p e = " M e a s u r e G r i d N o d e V i e w S t a t e " > < C o l u m n > 1 5 < / C o l u m n > < L a y e d O u t > t r u e < / L a y e d O u t > < / a : V a l u e > < / a : K e y V a l u e O f D i a g r a m O b j e c t K e y a n y T y p e z b w N T n L X > < a : K e y V a l u e O f D i a g r a m O b j e c t K e y a n y T y p e z b w N T n L X > < a : K e y > < K e y > C o l u m n s \ Y e a r s S i n c e L a s t P r o m o t i o n < / K e y > < / a : K e y > < a : V a l u e   i : t y p e = " M e a s u r e G r i d N o d e V i e w S t a t e " > < C o l u m n > 1 6 < / C o l u m n > < L a y e d O u t > t r u e < / L a y e d O u t > < / a : V a l u e > < / a : K e y V a l u e O f D i a g r a m O b j e c t K e y a n y T y p e z b w N T n L X > < a : K e y V a l u e O f D i a g r a m O b j e c t K e y a n y T y p e z b w N T n L X > < a : K e y > < K e y > C o l u m n s \ Y e a r s W i t h C u r r M a n a g e r < / K e y > < / a : K e y > < a : V a l u e   i : t y p e = " M e a s u r e G r i d N o d e V i e w S t a t e " > < C o l u m n > 1 7 < / C o l u m n > < L a y e d O u t > t r u e < / L a y e d O u t > < / a : V a l u e > < / a : K e y V a l u e O f D i a g r a m O b j e c t K e y a n y T y p e z b w N T n L X > < / V i e w S t a t e s > < / D i a g r a m M a n a g e r . S e r i a l i z a b l e D i a g r a m > < D i a g r a m M a n a g e r . S e r i a l i z a b l e D i a g r a m > < A d a p t e r   i : t y p e = " M e a s u r e D i a g r a m S a n d b o x A d a p t e r " > < T a b l e N a m e > H R _ 1 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 H R _ 1 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 A t t r i t i o n < / K e y > < / D i a g r a m O b j e c t K e y > < D i a g r a m O b j e c t K e y > < K e y > M e a s u r e s \ C o u n t   o f   A t t r i t i o n \ T a g I n f o \ F o r m u l a < / K e y > < / D i a g r a m O b j e c t K e y > < D i a g r a m O b j e c t K e y > < K e y > M e a s u r e s \ C o u n t   o f   A t t r i t i o n \ T a g I n f o \ V a l u e < / K e y > < / D i a g r a m O b j e c t K e y > < D i a g r a m O b j e c t K e y > < K e y > M e a s u r e s \ S u m   o f   H o u r l y R a t e < / K e y > < / D i a g r a m O b j e c t K e y > < D i a g r a m O b j e c t K e y > < K e y > M e a s u r e s \ S u m   o f   H o u r l y R a t e \ T a g I n f o \ F o r m u l a < / K e y > < / D i a g r a m O b j e c t K e y > < D i a g r a m O b j e c t K e y > < K e y > M e a s u r e s \ S u m   o f   H o u r l y R a t e \ T a g I n f o \ V a l u e < / K e y > < / D i a g r a m O b j e c t K e y > < D i a g r a m O b j e c t K e y > < K e y > M e a s u r e s \ A v e r a g e   o f   H o u r l y R a t e < / K e y > < / D i a g r a m O b j e c t K e y > < D i a g r a m O b j e c t K e y > < K e y > M e a s u r e s \ A v e r a g e   o f   H o u r l y R a t e \ T a g I n f o \ F o r m u l a < / K e y > < / D i a g r a m O b j e c t K e y > < D i a g r a m O b j e c t K e y > < K e y > M e a s u r e s \ A v e r a g e   o f   H o u r l y R a t e \ T a g I n f o \ V a l u e < / K e y > < / D i a g r a m O b j e c t K e y > < D i a g r a m O b j e c t K e y > < K e y > M e a s u r e s \ S u m   o f   E m p l o y e e C o u n t < / K e y > < / D i a g r a m O b j e c t K e y > < D i a g r a m O b j e c t K e y > < K e y > M e a s u r e s \ S u m   o f   E m p l o y e e C o u n t \ T a g I n f o \ F o r m u l a < / K e y > < / D i a g r a m O b j e c t K e y > < D i a g r a m O b j e c t K e y > < K e y > M e a s u r e s \ S u m   o f   E m p l o y e e C o u n t \ T a g I n f o \ V a l u e < / K e y > < / D i a g r a m O b j e c t K e y > < D i a g r a m O b j e c t K e y > < K e y > M e a s u r e s \ C o u n t   o f   J o b R o l e < / K e y > < / D i a g r a m O b j e c t K e y > < D i a g r a m O b j e c t K e y > < K e y > M e a s u r e s \ C o u n t   o f   J o b R o l e \ T a g I n f o \ F o r m u l a < / K e y > < / D i a g r a m O b j e c t K e y > < D i a g r a m O b j e c t K e y > < K e y > M e a s u r e s \ C o u n t   o f   J o b R o l e \ T a g I n f o \ V a l u e < / K e y > < / D i a g r a m O b j e c t K e y > < D i a g r a m O b j e c t K e y > < K e y > M e a s u r e s \ C o u n t   o f   T r a v e l   D i s t a n c e < / K e y > < / D i a g r a m O b j e c t K e y > < D i a g r a m O b j e c t K e y > < K e y > M e a s u r e s \ C o u n t   o f   T r a v e l   D i s t a n c e \ T a g I n f o \ F o r m u l a < / K e y > < / D i a g r a m O b j e c t K e y > < D i a g r a m O b j e c t K e y > < K e y > M e a s u r e s \ C o u n t   o f   T r a v e l   D i s t a n c e \ T a g I n f o \ V a l u e < / K e y > < / D i a g r a m O b j e c t K e y > < D i a g r a m O b j e c t K e y > < K e y > M e a s u r e s \ C o u n t   o f   E m p l o y e e C o u n t < / K e y > < / D i a g r a m O b j e c t K e y > < D i a g r a m O b j e c t K e y > < K e y > M e a s u r e s \ C o u n t   o f   E m p l o y e e C o u n t \ T a g I n f o \ F o r m u l a < / K e y > < / D i a g r a m O b j e c t K e y > < D i a g r a m O b j e c t K e y > < K e y > M e a s u r e s \ C o u n t   o f   E m p l o y e e C o u n t \ T a g I n f o \ V a l u e < / K e y > < / D i a g r a m O b j e c t K e y > < D i a g r a m O b j e c t K e y > < K e y > M e a s u r e s \ S u m   o f   E m p l o y e e N u m b e r < / K e y > < / D i a g r a m O b j e c t K e y > < D i a g r a m O b j e c t K e y > < K e y > M e a s u r e s \ S u m   o f   E m p l o y e e N u m b e r \ T a g I n f o \ F o r m u l a < / K e y > < / D i a g r a m O b j e c t K e y > < D i a g r a m O b j e c t K e y > < K e y > M e a s u r e s \ S u m   o f   E m p l o y e e N u m b e r \ T a g I n f o \ V a l u e < / K e y > < / D i a g r a m O b j e c t K e y > < D i a g r a m O b j e c t K e y > < K e y > M e a s u r e s \ C o u n t   o f   E m p l o y e e N u m b e r < / K e y > < / D i a g r a m O b j e c t K e y > < D i a g r a m O b j e c t K e y > < K e y > M e a s u r e s \ C o u n t   o f   E m p l o y e e N u m b e r \ T a g I n f o \ F o r m u l a < / K e y > < / D i a g r a m O b j e c t K e y > < D i a g r a m O b j e c t K e y > < K e y > M e a s u r e s \ C o u n t   o f   E m p l o y e e N u m b e r \ T a g I n f o \ V a l u e < / K e y > < / D i a g r a m O b j e c t K e y > < D i a g r a m O b j e c t K e y > < K e y > M e a s u r e s \ C o u n t   o f   G e n d e r < / K e y > < / D i a g r a m O b j e c t K e y > < D i a g r a m O b j e c t K e y > < K e y > M e a s u r e s \ C o u n t   o f   G e n d e r \ T a g I n f o \ F o r m u l a < / K e y > < / D i a g r a m O b j e c t K e y > < D i a g r a m O b j e c t K e y > < K e y > M e a s u r e s \ C o u n t   o f   G e n d e r \ T a g I n f o \ V a l u e < / K e y > < / D i a g r a m O b j e c t K e y > < D i a g r a m O b j e c t K e y > < K e y > C o l u m n s \ A g e < / K e y > < / D i a g r a m O b j e c t K e y > < D i a g r a m O b j e c t K e y > < K e y > C o l u m n s \ A t t r i t i o n < / K e y > < / D i a g r a m O b j e c t K e y > < D i a g r a m O b j e c t K e y > < K e y > C o l u m n s \ B u s i n e s s T r a v e l < / K e y > < / D i a g r a m O b j e c t K e y > < D i a g r a m O b j e c t K e y > < K e y > C o l u m n s \ D a i l y R a t e < / K e y > < / D i a g r a m O b j e c t K e y > < D i a g r a m O b j e c t K e y > < K e y > C o l u m n s \ D e p a r t m e n t < / K e y > < / D i a g r a m O b j e c t K e y > < D i a g r a m O b j e c t K e y > < K e y > C o l u m n s \ D i s t a n c e F r o m H o m e < / K e y > < / D i a g r a m O b j e c t K e y > < D i a g r a m O b j e c t K e y > < K e y > C o l u m n s \ E d u c a t i o n < / K e y > < / D i a g r a m O b j e c t K e y > < D i a g r a m O b j e c t K e y > < K e y > C o l u m n s \ E d u c a t i o n F i e l d < / K e y > < / D i a g r a m O b j e c t K e y > < D i a g r a m O b j e c t K e y > < K e y > C o l u m n s \ E m p l o y e e C o u n t < / K e y > < / D i a g r a m O b j e c t K e y > < D i a g r a m O b j e c t K e y > < K e y > C o l u m n s \ E m p l o y e e N u m b e r < / K e y > < / D i a g r a m O b j e c t K e y > < D i a g r a m O b j e c t K e y > < K e y > C o l u m n s \ E n v i r o n m e n t S a t i s f a c t i o n < / K e y > < / D i a g r a m O b j e c t K e y > < D i a g r a m O b j e c t K e y > < K e y > C o l u m n s \ G e n d e r < / K e y > < / D i a g r a m O b j e c t K e y > < D i a g r a m O b j e c t K e y > < K e y > C o l u m n s \ H o u r l y R a t e < / K e y > < / D i a g r a m O b j e c t K e y > < D i a g r a m O b j e c t K e y > < K e y > C o l u m n s \ J o b I n v o l v e m e n t < / K e y > < / D i a g r a m O b j e c t K e y > < D i a g r a m O b j e c t K e y > < K e y > C o l u m n s \ J o b L e v e l < / K e y > < / D i a g r a m O b j e c t K e y > < D i a g r a m O b j e c t K e y > < K e y > C o l u m n s \ J o b R o l e < / K e y > < / D i a g r a m O b j e c t K e y > < D i a g r a m O b j e c t K e y > < K e y > C o l u m n s \ J o b S a t i s f a c t i o n < / K e y > < / D i a g r a m O b j e c t K e y > < D i a g r a m O b j e c t K e y > < K e y > C o l u m n s \ M a r i t a l S t a t u s < / K e y > < / D i a g r a m O b j e c t K e y > < D i a g r a m O b j e c t K e y > < K e y > C o l u m n s \ A g e   G r o u p < / K e y > < / D i a g r a m O b j e c t K e y > < D i a g r a m O b j e c t K e y > < K e y > C o l u m n s \ E m p l o y e e   S a t i s f a c t i o n < / K e y > < / D i a g r a m O b j e c t K e y > < D i a g r a m O b j e c t K e y > < K e y > C o l u m n s \ T r a v e l   D i s t a n c e < / K e y > < / D i a g r a m O b j e c t K e y > < D i a g r a m O b j e c t K e y > < K e y > L i n k s \ & l t ; C o l u m n s \ C o u n t   o f   A t t r i t i o n & g t ; - & l t ; M e a s u r e s \ A t t r i t i o n & g t ; < / K e y > < / D i a g r a m O b j e c t K e y > < D i a g r a m O b j e c t K e y > < K e y > L i n k s \ & l t ; C o l u m n s \ C o u n t   o f   A t t r i t i o n & g t ; - & l t ; M e a s u r e s \ A t t r i t i o n & g t ; \ C O L U M N < / K e y > < / D i a g r a m O b j e c t K e y > < D i a g r a m O b j e c t K e y > < K e y > L i n k s \ & l t ; C o l u m n s \ C o u n t   o f   A t t r i t i o n & g t ; - & l t ; M e a s u r e s \ A t t r i t i o n & g t ; \ M E A S U R E < / K e y > < / D i a g r a m O b j e c t K e y > < D i a g r a m O b j e c t K e y > < K e y > L i n k s \ & l t ; C o l u m n s \ S u m   o f   H o u r l y R a t e & g t ; - & l t ; M e a s u r e s \ H o u r l y R a t e & g t ; < / K e y > < / D i a g r a m O b j e c t K e y > < D i a g r a m O b j e c t K e y > < K e y > L i n k s \ & l t ; C o l u m n s \ S u m   o f   H o u r l y R a t e & g t ; - & l t ; M e a s u r e s \ H o u r l y R a t e & g t ; \ C O L U M N < / K e y > < / D i a g r a m O b j e c t K e y > < D i a g r a m O b j e c t K e y > < K e y > L i n k s \ & l t ; C o l u m n s \ S u m   o f   H o u r l y R a t e & g t ; - & l t ; M e a s u r e s \ H o u r l y R a t e & g t ; \ M E A S U R E < / K e y > < / D i a g r a m O b j e c t K e y > < D i a g r a m O b j e c t K e y > < K e y > L i n k s \ & l t ; C o l u m n s \ A v e r a g e   o f   H o u r l y R a t e & g t ; - & l t ; M e a s u r e s \ H o u r l y R a t e & g t ; < / K e y > < / D i a g r a m O b j e c t K e y > < D i a g r a m O b j e c t K e y > < K e y > L i n k s \ & l t ; C o l u m n s \ A v e r a g e   o f   H o u r l y R a t e & g t ; - & l t ; M e a s u r e s \ H o u r l y R a t e & g t ; \ C O L U M N < / K e y > < / D i a g r a m O b j e c t K e y > < D i a g r a m O b j e c t K e y > < K e y > L i n k s \ & l t ; C o l u m n s \ A v e r a g e   o f   H o u r l y R a t e & g t ; - & l t ; M e a s u r e s \ H o u r l y R a t e & g t ; \ M E A S U R E < / K e y > < / D i a g r a m O b j e c t K e y > < D i a g r a m O b j e c t K e y > < K e y > L i n k s \ & l t ; C o l u m n s \ S u m   o f   E m p l o y e e C o u n t & g t ; - & l t ; M e a s u r e s \ E m p l o y e e C o u n t & g t ; < / K e y > < / D i a g r a m O b j e c t K e y > < D i a g r a m O b j e c t K e y > < K e y > L i n k s \ & l t ; C o l u m n s \ S u m   o f   E m p l o y e e C o u n t & g t ; - & l t ; M e a s u r e s \ E m p l o y e e C o u n t & g t ; \ C O L U M N < / K e y > < / D i a g r a m O b j e c t K e y > < D i a g r a m O b j e c t K e y > < K e y > L i n k s \ & l t ; C o l u m n s \ S u m   o f   E m p l o y e e C o u n t & g t ; - & l t ; M e a s u r e s \ E m p l o y e e C o u n t & g t ; \ M E A S U R E < / K e y > < / D i a g r a m O b j e c t K e y > < D i a g r a m O b j e c t K e y > < K e y > L i n k s \ & l t ; C o l u m n s \ C o u n t   o f   J o b R o l e & g t ; - & l t ; M e a s u r e s \ J o b R o l e & g t ; < / K e y > < / D i a g r a m O b j e c t K e y > < D i a g r a m O b j e c t K e y > < K e y > L i n k s \ & l t ; C o l u m n s \ C o u n t   o f   J o b R o l e & g t ; - & l t ; M e a s u r e s \ J o b R o l e & g t ; \ C O L U M N < / K e y > < / D i a g r a m O b j e c t K e y > < D i a g r a m O b j e c t K e y > < K e y > L i n k s \ & l t ; C o l u m n s \ C o u n t   o f   J o b R o l e & g t ; - & l t ; M e a s u r e s \ J o b R o l e & g t ; \ M E A S U R E < / K e y > < / D i a g r a m O b j e c t K e y > < D i a g r a m O b j e c t K e y > < K e y > L i n k s \ & l t ; C o l u m n s \ C o u n t   o f   T r a v e l   D i s t a n c e & g t ; - & l t ; M e a s u r e s \ T r a v e l   D i s t a n c e & g t ; < / K e y > < / D i a g r a m O b j e c t K e y > < D i a g r a m O b j e c t K e y > < K e y > L i n k s \ & l t ; C o l u m n s \ C o u n t   o f   T r a v e l   D i s t a n c e & g t ; - & l t ; M e a s u r e s \ T r a v e l   D i s t a n c e & g t ; \ C O L U M N < / K e y > < / D i a g r a m O b j e c t K e y > < D i a g r a m O b j e c t K e y > < K e y > L i n k s \ & l t ; C o l u m n s \ C o u n t   o f   T r a v e l   D i s t a n c e & g t ; - & l t ; M e a s u r e s \ T r a v e l   D i s t a n c e & g t ; \ M E A S U R E < / K e y > < / D i a g r a m O b j e c t K e y > < D i a g r a m O b j e c t K e y > < K e y > L i n k s \ & l t ; C o l u m n s \ C o u n t   o f   E m p l o y e e C o u n t & g t ; - & l t ; M e a s u r e s \ E m p l o y e e C o u n t & g t ; < / K e y > < / D i a g r a m O b j e c t K e y > < D i a g r a m O b j e c t K e y > < K e y > L i n k s \ & l t ; C o l u m n s \ C o u n t   o f   E m p l o y e e C o u n t & g t ; - & l t ; M e a s u r e s \ E m p l o y e e C o u n t & g t ; \ C O L U M N < / K e y > < / D i a g r a m O b j e c t K e y > < D i a g r a m O b j e c t K e y > < K e y > L i n k s \ & l t ; C o l u m n s \ C o u n t   o f   E m p l o y e e C o u n t & g t ; - & l t ; M e a s u r e s \ E m p l o y e e C o u n t & g t ; \ M E A S U R E < / K e y > < / D i a g r a m O b j e c t K e y > < D i a g r a m O b j e c t K e y > < K e y > L i n k s \ & l t ; C o l u m n s \ S u m   o f   E m p l o y e e N u m b e r & g t ; - & l t ; M e a s u r e s \ E m p l o y e e N u m b e r & g t ; < / K e y > < / D i a g r a m O b j e c t K e y > < D i a g r a m O b j e c t K e y > < K e y > L i n k s \ & l t ; C o l u m n s \ S u m   o f   E m p l o y e e N u m b e r & g t ; - & l t ; M e a s u r e s \ E m p l o y e e N u m b e r & g t ; \ C O L U M N < / K e y > < / D i a g r a m O b j e c t K e y > < D i a g r a m O b j e c t K e y > < K e y > L i n k s \ & l t ; C o l u m n s \ S u m   o f   E m p l o y e e N u m b e r & g t ; - & l t ; M e a s u r e s \ E m p l o y e e N u m b e r & g t ; \ M E A S U R E < / K e y > < / D i a g r a m O b j e c t K e y > < D i a g r a m O b j e c t K e y > < K e y > L i n k s \ & l t ; C o l u m n s \ C o u n t   o f   E m p l o y e e N u m b e r & g t ; - & l t ; M e a s u r e s \ E m p l o y e e N u m b e r & g t ; < / K e y > < / D i a g r a m O b j e c t K e y > < D i a g r a m O b j e c t K e y > < K e y > L i n k s \ & l t ; C o l u m n s \ C o u n t   o f   E m p l o y e e N u m b e r & g t ; - & l t ; M e a s u r e s \ E m p l o y e e N u m b e r & g t ; \ C O L U M N < / K e y > < / D i a g r a m O b j e c t K e y > < D i a g r a m O b j e c t K e y > < K e y > L i n k s \ & l t ; C o l u m n s \ C o u n t   o f   E m p l o y e e N u m b e r & g t ; - & l t ; M e a s u r e s \ E m p l o y e e N u m b e r & g t ; \ M E A S U R E < / K e y > < / D i a g r a m O b j e c t K e y > < D i a g r a m O b j e c t K e y > < K e y > L i n k s \ & l t ; C o l u m n s \ C o u n t   o f   G e n d e r & g t ; - & l t ; M e a s u r e s \ G e n d e r & g t ; < / K e y > < / D i a g r a m O b j e c t K e y > < D i a g r a m O b j e c t K e y > < K e y > L i n k s \ & l t ; C o l u m n s \ C o u n t   o f   G e n d e r & g t ; - & l t ; M e a s u r e s \ G e n d e r & g t ; \ C O L U M N < / K e y > < / D i a g r a m O b j e c t K e y > < D i a g r a m O b j e c t K e y > < K e y > L i n k s \ & l t ; C o l u m n s \ C o u n t   o f   G e n d e r & g t ; - & l t ; M e a s u r e s \ G e n d e r & g t ; \ M E A S U R E 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 A t t r i t i o n < / K e y > < / a : K e y > < a : V a l u e   i : t y p e = " M e a s u r e G r i d N o d e V i e w S t a t e " > < C o l u m n > 1 < / C o l u m n > < L a y e d O u t > t r u e < / L a y e d O u t > < W a s U I I n v i s i b l e > t r u e < / W a s U I I n v i s i b l e > < / a : V a l u e > < / a : K e y V a l u e O f D i a g r a m O b j e c t K e y a n y T y p e z b w N T n L X > < a : K e y V a l u e O f D i a g r a m O b j e c t K e y a n y T y p e z b w N T n L X > < a : K e y > < K e y > M e a s u r e s \ C o u n t   o f   A t t r i t i o n \ T a g I n f o \ F o r m u l a < / K e y > < / a : K e y > < a : V a l u e   i : t y p e = " M e a s u r e G r i d V i e w S t a t e I D i a g r a m T a g A d d i t i o n a l I n f o " / > < / a : K e y V a l u e O f D i a g r a m O b j e c t K e y a n y T y p e z b w N T n L X > < a : K e y V a l u e O f D i a g r a m O b j e c t K e y a n y T y p e z b w N T n L X > < a : K e y > < K e y > M e a s u r e s \ C o u n t   o f   A t t r i t i o n \ T a g I n f o \ V a l u e < / K e y > < / a : K e y > < a : V a l u e   i : t y p e = " M e a s u r e G r i d V i e w S t a t e I D i a g r a m T a g A d d i t i o n a l I n f o " / > < / a : K e y V a l u e O f D i a g r a m O b j e c t K e y a n y T y p e z b w N T n L X > < a : K e y V a l u e O f D i a g r a m O b j e c t K e y a n y T y p e z b w N T n L X > < a : K e y > < K e y > M e a s u r e s \ S u m   o f   H o u r l y R a t e < / K e y > < / a : K e y > < a : V a l u e   i : t y p e = " M e a s u r e G r i d N o d e V i e w S t a t e " > < C o l u m n > 1 2 < / C o l u m n > < L a y e d O u t > t r u e < / L a y e d O u t > < W a s U I I n v i s i b l e > t r u e < / W a s U I I n v i s i b l e > < / a : V a l u e > < / a : K e y V a l u e O f D i a g r a m O b j e c t K e y a n y T y p e z b w N T n L X > < a : K e y V a l u e O f D i a g r a m O b j e c t K e y a n y T y p e z b w N T n L X > < a : K e y > < K e y > M e a s u r e s \ S u m   o f   H o u r l y R a t e \ T a g I n f o \ F o r m u l a < / K e y > < / a : K e y > < a : V a l u e   i : t y p e = " M e a s u r e G r i d V i e w S t a t e I D i a g r a m T a g A d d i t i o n a l I n f o " / > < / a : K e y V a l u e O f D i a g r a m O b j e c t K e y a n y T y p e z b w N T n L X > < a : K e y V a l u e O f D i a g r a m O b j e c t K e y a n y T y p e z b w N T n L X > < a : K e y > < K e y > M e a s u r e s \ S u m   o f   H o u r l y R a t e \ T a g I n f o \ V a l u e < / K e y > < / a : K e y > < a : V a l u e   i : t y p e = " M e a s u r e G r i d V i e w S t a t e I D i a g r a m T a g A d d i t i o n a l I n f o " / > < / a : K e y V a l u e O f D i a g r a m O b j e c t K e y a n y T y p e z b w N T n L X > < a : K e y V a l u e O f D i a g r a m O b j e c t K e y a n y T y p e z b w N T n L X > < a : K e y > < K e y > M e a s u r e s \ A v e r a g e   o f   H o u r l y R a t e < / K e y > < / a : K e y > < a : V a l u e   i : t y p e = " M e a s u r e G r i d N o d e V i e w S t a t e " > < C o l u m n > 1 2 < / C o l u m n > < L a y e d O u t > t r u e < / L a y e d O u t > < R o w > 1 < / R o w > < W a s U I I n v i s i b l e > t r u e < / W a s U I I n v i s i b l e > < / a : V a l u e > < / a : K e y V a l u e O f D i a g r a m O b j e c t K e y a n y T y p e z b w N T n L X > < a : K e y V a l u e O f D i a g r a m O b j e c t K e y a n y T y p e z b w N T n L X > < a : K e y > < K e y > M e a s u r e s \ A v e r a g e   o f   H o u r l y R a t e \ T a g I n f o \ F o r m u l a < / K e y > < / a : K e y > < a : V a l u e   i : t y p e = " M e a s u r e G r i d V i e w S t a t e I D i a g r a m T a g A d d i t i o n a l I n f o " / > < / a : K e y V a l u e O f D i a g r a m O b j e c t K e y a n y T y p e z b w N T n L X > < a : K e y V a l u e O f D i a g r a m O b j e c t K e y a n y T y p e z b w N T n L X > < a : K e y > < K e y > M e a s u r e s \ A v e r a g e   o f   H o u r l y R a t e \ T a g I n f o \ V a l u e < / K e y > < / a : K e y > < a : V a l u e   i : t y p e = " M e a s u r e G r i d V i e w S t a t e I D i a g r a m T a g A d d i t i o n a l I n f o " / > < / a : K e y V a l u e O f D i a g r a m O b j e c t K e y a n y T y p e z b w N T n L X > < a : K e y V a l u e O f D i a g r a m O b j e c t K e y a n y T y p e z b w N T n L X > < a : K e y > < K e y > M e a s u r e s \ S u m   o f   E m p l o y e e C o u n t < / K e y > < / a : K e y > < a : V a l u e   i : t y p e = " M e a s u r e G r i d N o d e V i e w S t a t e " > < C o l u m n > 8 < / C o l u m n > < L a y e d O u t > t r u e < / L a y e d O u t > < W a s U I I n v i s i b l e > t r u e < / W a s U I I n v i s i b l e > < / a : V a l u e > < / a : K e y V a l u e O f D i a g r a m O b j e c t K e y a n y T y p e z b w N T n L X > < a : K e y V a l u e O f D i a g r a m O b j e c t K e y a n y T y p e z b w N T n L X > < a : K e y > < K e y > M e a s u r e s \ S u m   o f   E m p l o y e e C o u n t \ T a g I n f o \ F o r m u l a < / K e y > < / a : K e y > < a : V a l u e   i : t y p e = " M e a s u r e G r i d V i e w S t a t e I D i a g r a m T a g A d d i t i o n a l I n f o " / > < / a : K e y V a l u e O f D i a g r a m O b j e c t K e y a n y T y p e z b w N T n L X > < a : K e y V a l u e O f D i a g r a m O b j e c t K e y a n y T y p e z b w N T n L X > < a : K e y > < K e y > M e a s u r e s \ S u m   o f   E m p l o y e e C o u n t \ T a g I n f o \ V a l u e < / K e y > < / a : K e y > < a : V a l u e   i : t y p e = " M e a s u r e G r i d V i e w S t a t e I D i a g r a m T a g A d d i t i o n a l I n f o " / > < / a : K e y V a l u e O f D i a g r a m O b j e c t K e y a n y T y p e z b w N T n L X > < a : K e y V a l u e O f D i a g r a m O b j e c t K e y a n y T y p e z b w N T n L X > < a : K e y > < K e y > M e a s u r e s \ C o u n t   o f   J o b R o l e < / K e y > < / a : K e y > < a : V a l u e   i : t y p e = " M e a s u r e G r i d N o d e V i e w S t a t e " > < C o l u m n > 1 5 < / C o l u m n > < L a y e d O u t > t r u e < / L a y e d O u t > < W a s U I I n v i s i b l e > t r u e < / W a s U I I n v i s i b l e > < / a : V a l u e > < / a : K e y V a l u e O f D i a g r a m O b j e c t K e y a n y T y p e z b w N T n L X > < a : K e y V a l u e O f D i a g r a m O b j e c t K e y a n y T y p e z b w N T n L X > < a : K e y > < K e y > M e a s u r e s \ C o u n t   o f   J o b R o l e \ T a g I n f o \ F o r m u l a < / K e y > < / a : K e y > < a : V a l u e   i : t y p e = " M e a s u r e G r i d V i e w S t a t e I D i a g r a m T a g A d d i t i o n a l I n f o " / > < / a : K e y V a l u e O f D i a g r a m O b j e c t K e y a n y T y p e z b w N T n L X > < a : K e y V a l u e O f D i a g r a m O b j e c t K e y a n y T y p e z b w N T n L X > < a : K e y > < K e y > M e a s u r e s \ C o u n t   o f   J o b R o l e \ T a g I n f o \ V a l u e < / K e y > < / a : K e y > < a : V a l u e   i : t y p e = " M e a s u r e G r i d V i e w S t a t e I D i a g r a m T a g A d d i t i o n a l I n f o " / > < / a : K e y V a l u e O f D i a g r a m O b j e c t K e y a n y T y p e z b w N T n L X > < a : K e y V a l u e O f D i a g r a m O b j e c t K e y a n y T y p e z b w N T n L X > < a : K e y > < K e y > M e a s u r e s \ C o u n t   o f   T r a v e l   D i s t a n c e < / K e y > < / a : K e y > < a : V a l u e   i : t y p e = " M e a s u r e G r i d N o d e V i e w S t a t e " > < C o l u m n > 2 0 < / C o l u m n > < L a y e d O u t > t r u e < / L a y e d O u t > < W a s U I I n v i s i b l e > t r u e < / W a s U I I n v i s i b l e > < / a : V a l u e > < / a : K e y V a l u e O f D i a g r a m O b j e c t K e y a n y T y p e z b w N T n L X > < a : K e y V a l u e O f D i a g r a m O b j e c t K e y a n y T y p e z b w N T n L X > < a : K e y > < K e y > M e a s u r e s \ C o u n t   o f   T r a v e l   D i s t a n c e \ T a g I n f o \ F o r m u l a < / K e y > < / a : K e y > < a : V a l u e   i : t y p e = " M e a s u r e G r i d V i e w S t a t e I D i a g r a m T a g A d d i t i o n a l I n f o " / > < / a : K e y V a l u e O f D i a g r a m O b j e c t K e y a n y T y p e z b w N T n L X > < a : K e y V a l u e O f D i a g r a m O b j e c t K e y a n y T y p e z b w N T n L X > < a : K e y > < K e y > M e a s u r e s \ C o u n t   o f   T r a v e l   D i s t a n c e \ T a g I n f o \ V a l u e < / K e y > < / a : K e y > < a : V a l u e   i : t y p e = " M e a s u r e G r i d V i e w S t a t e I D i a g r a m T a g A d d i t i o n a l I n f o " / > < / a : K e y V a l u e O f D i a g r a m O b j e c t K e y a n y T y p e z b w N T n L X > < a : K e y V a l u e O f D i a g r a m O b j e c t K e y a n y T y p e z b w N T n L X > < a : K e y > < K e y > M e a s u r e s \ C o u n t   o f   E m p l o y e e C o u n t < / K e y > < / a : K e y > < a : V a l u e   i : t y p e = " M e a s u r e G r i d N o d e V i e w S t a t e " > < C o l u m n > 8 < / C o l u m n > < L a y e d O u t > t r u e < / L a y e d O u t > < R o w > 1 < / R o w > < W a s U I I n v i s i b l e > t r u e < / W a s U I I n v i s i b l e > < / a : V a l u e > < / a : K e y V a l u e O f D i a g r a m O b j e c t K e y a n y T y p e z b w N T n L X > < a : K e y V a l u e O f D i a g r a m O b j e c t K e y a n y T y p e z b w N T n L X > < a : K e y > < K e y > M e a s u r e s \ C o u n t   o f   E m p l o y e e C o u n t \ T a g I n f o \ F o r m u l a < / K e y > < / a : K e y > < a : V a l u e   i : t y p e = " M e a s u r e G r i d V i e w S t a t e I D i a g r a m T a g A d d i t i o n a l I n f o " / > < / a : K e y V a l u e O f D i a g r a m O b j e c t K e y a n y T y p e z b w N T n L X > < a : K e y V a l u e O f D i a g r a m O b j e c t K e y a n y T y p e z b w N T n L X > < a : K e y > < K e y > M e a s u r e s \ C o u n t   o f   E m p l o y e e C o u n t \ T a g I n f o \ V a l u e < / K e y > < / a : K e y > < a : V a l u e   i : t y p e = " M e a s u r e G r i d V i e w S t a t e I D i a g r a m T a g A d d i t i o n a l I n f o " / > < / a : K e y V a l u e O f D i a g r a m O b j e c t K e y a n y T y p e z b w N T n L X > < a : K e y V a l u e O f D i a g r a m O b j e c t K e y a n y T y p e z b w N T n L X > < a : K e y > < K e y > M e a s u r e s \ S u m   o f   E m p l o y e e N u m b e r < / K e y > < / a : K e y > < a : V a l u e   i : t y p e = " M e a s u r e G r i d N o d e V i e w S t a t e " > < C o l u m n > 9 < / C o l u m n > < L a y e d O u t > t r u e < / L a y e d O u t > < W a s U I I n v i s i b l e > t r u e < / W a s U I I n v i s i b l e > < / a : V a l u e > < / a : K e y V a l u e O f D i a g r a m O b j e c t K e y a n y T y p e z b w N T n L X > < a : K e y V a l u e O f D i a g r a m O b j e c t K e y a n y T y p e z b w N T n L X > < a : K e y > < K e y > M e a s u r e s \ S u m   o f   E m p l o y e e N u m b e r \ T a g I n f o \ F o r m u l a < / K e y > < / a : K e y > < a : V a l u e   i : t y p e = " M e a s u r e G r i d V i e w S t a t e I D i a g r a m T a g A d d i t i o n a l I n f o " / > < / a : K e y V a l u e O f D i a g r a m O b j e c t K e y a n y T y p e z b w N T n L X > < a : K e y V a l u e O f D i a g r a m O b j e c t K e y a n y T y p e z b w N T n L X > < a : K e y > < K e y > M e a s u r e s \ S u m   o f   E m p l o y e e N u m b e r \ T a g I n f o \ V a l u e < / K e y > < / a : K e y > < a : V a l u e   i : t y p e = " M e a s u r e G r i d V i e w S t a t e I D i a g r a m T a g A d d i t i o n a l I n f o " / > < / a : K e y V a l u e O f D i a g r a m O b j e c t K e y a n y T y p e z b w N T n L X > < a : K e y V a l u e O f D i a g r a m O b j e c t K e y a n y T y p e z b w N T n L X > < a : K e y > < K e y > M e a s u r e s \ C o u n t   o f   E m p l o y e e N u m b e r < / K e y > < / a : K e y > < a : V a l u e   i : t y p e = " M e a s u r e G r i d N o d e V i e w S t a t e " > < C o l u m n > 9 < / C o l u m n > < L a y e d O u t > t r u e < / L a y e d O u t > < R o w > 1 < / R o w > < W a s U I I n v i s i b l e > t r u e < / W a s U I I n v i s i b l e > < / a : V a l u e > < / a : K e y V a l u e O f D i a g r a m O b j e c t K e y a n y T y p e z b w N T n L X > < a : K e y V a l u e O f D i a g r a m O b j e c t K e y a n y T y p e z b w N T n L X > < a : K e y > < K e y > M e a s u r e s \ C o u n t   o f   E m p l o y e e N u m b e r \ T a g I n f o \ F o r m u l a < / K e y > < / a : K e y > < a : V a l u e   i : t y p e = " M e a s u r e G r i d V i e w S t a t e I D i a g r a m T a g A d d i t i o n a l I n f o " / > < / a : K e y V a l u e O f D i a g r a m O b j e c t K e y a n y T y p e z b w N T n L X > < a : K e y V a l u e O f D i a g r a m O b j e c t K e y a n y T y p e z b w N T n L X > < a : K e y > < K e y > M e a s u r e s \ C o u n t   o f   E m p l o y e e N u m b e r \ T a g I n f o \ V a l u e < / K e y > < / a : K e y > < a : V a l u e   i : t y p e = " M e a s u r e G r i d V i e w S t a t e I D i a g r a m T a g A d d i t i o n a l I n f o " / > < / a : K e y V a l u e O f D i a g r a m O b j e c t K e y a n y T y p e z b w N T n L X > < a : K e y V a l u e O f D i a g r a m O b j e c t K e y a n y T y p e z b w N T n L X > < a : K e y > < K e y > M e a s u r e s \ C o u n t   o f   G e n d e r < / K e y > < / a : K e y > < a : V a l u e   i : t y p e = " M e a s u r e G r i d N o d e V i e w S t a t e " > < C o l u m n > 1 1 < / C o l u m n > < L a y e d O u t > t r u e < / L a y e d O u t > < W a s U I I n v i s i b l e > t r u e < / W a s U I I n v i s i b l e > < / a : V a l u e > < / a : K e y V a l u e O f D i a g r a m O b j e c t K e y a n y T y p e z b w N T n L X > < a : K e y V a l u e O f D i a g r a m O b j e c t K e y a n y T y p e z b w N T n L X > < a : K e y > < K e y > M e a s u r e s \ C o u n t   o f   G e n d e r \ T a g I n f o \ F o r m u l a < / K e y > < / a : K e y > < a : V a l u e   i : t y p e = " M e a s u r e G r i d V i e w S t a t e I D i a g r a m T a g A d d i t i o n a l I n f o " / > < / a : K e y V a l u e O f D i a g r a m O b j e c t K e y a n y T y p e z b w N T n L X > < a : K e y V a l u e O f D i a g r a m O b j e c t K e y a n y T y p e z b w N T n L X > < a : K e y > < K e y > M e a s u r e s \ C o u n t   o f   G e n d e r \ T a g I n f o \ V a l u e < / K e y > < / a : K e y > < a : V a l u e   i : t y p e = " M e a s u r e G r i d V i e w S t a t e I D i a g r a m T a g A d d i t i o n a l I n f o " / > < / a : K e y V a l u e O f D i a g r a m O b j e c t K e y a n y T y p e z b w N T n L X > < a : K e y V a l u e O f D i a g r a m O b j e c t K e y a n y T y p e z b w N T n L X > < a : K e y > < K e y > C o l u m n s \ A g e < / K e y > < / a : K e y > < a : V a l u e   i : t y p e = " M e a s u r e G r i d N o d e V i e w S t a t e " > < L a y e d O u t > t r u e < / L a y e d O u t > < / a : V a l u e > < / a : K e y V a l u e O f D i a g r a m O b j e c t K e y a n y T y p e z b w N T n L X > < a : K e y V a l u e O f D i a g r a m O b j e c t K e y a n y T y p e z b w N T n L X > < a : K e y > < K e y > C o l u m n s \ A t t r i t i o n < / K e y > < / a : K e y > < a : V a l u e   i : t y p e = " M e a s u r e G r i d N o d e V i e w S t a t e " > < C o l u m n > 1 < / C o l u m n > < L a y e d O u t > t r u e < / L a y e d O u t > < / a : V a l u e > < / a : K e y V a l u e O f D i a g r a m O b j e c t K e y a n y T y p e z b w N T n L X > < a : K e y V a l u e O f D i a g r a m O b j e c t K e y a n y T y p e z b w N T n L X > < a : K e y > < K e y > C o l u m n s \ B u s i n e s s T r a v e l < / K e y > < / a : K e y > < a : V a l u e   i : t y p e = " M e a s u r e G r i d N o d e V i e w S t a t e " > < C o l u m n > 2 < / C o l u m n > < L a y e d O u t > t r u e < / L a y e d O u t > < / a : V a l u e > < / a : K e y V a l u e O f D i a g r a m O b j e c t K e y a n y T y p e z b w N T n L X > < a : K e y V a l u e O f D i a g r a m O b j e c t K e y a n y T y p e z b w N T n L X > < a : K e y > < K e y > C o l u m n s \ D a i l y R a t e < / K e y > < / a : K e y > < a : V a l u e   i : t y p e = " M e a s u r e G r i d N o d e V i e w S t a t e " > < C o l u m n > 3 < / C o l u m n > < L a y e d O u t > t r u e < / L a y e d O u t > < / a : V a l u e > < / a : K e y V a l u e O f D i a g r a m O b j e c t K e y a n y T y p e z b w N T n L X > < a : K e y V a l u e O f D i a g r a m O b j e c t K e y a n y T y p e z b w N T n L X > < a : K e y > < K e y > C o l u m n s \ D e p a r t m e n t < / K e y > < / a : K e y > < a : V a l u e   i : t y p e = " M e a s u r e G r i d N o d e V i e w S t a t e " > < C o l u m n > 4 < / C o l u m n > < L a y e d O u t > t r u e < / L a y e d O u t > < / a : V a l u e > < / a : K e y V a l u e O f D i a g r a m O b j e c t K e y a n y T y p e z b w N T n L X > < a : K e y V a l u e O f D i a g r a m O b j e c t K e y a n y T y p e z b w N T n L X > < a : K e y > < K e y > C o l u m n s \ D i s t a n c e F r o m H o m e < / K e y > < / a : K e y > < a : V a l u e   i : t y p e = " M e a s u r e G r i d N o d e V i e w S t a t e " > < C o l u m n > 5 < / C o l u m n > < L a y e d O u t > t r u e < / L a y e d O u t > < / a : V a l u e > < / a : K e y V a l u e O f D i a g r a m O b j e c t K e y a n y T y p e z b w N T n L X > < a : K e y V a l u e O f D i a g r a m O b j e c t K e y a n y T y p e z b w N T n L X > < a : K e y > < K e y > C o l u m n s \ E d u c a t i o n < / K e y > < / a : K e y > < a : V a l u e   i : t y p e = " M e a s u r e G r i d N o d e V i e w S t a t e " > < C o l u m n > 6 < / C o l u m n > < L a y e d O u t > t r u e < / L a y e d O u t > < / a : V a l u e > < / a : K e y V a l u e O f D i a g r a m O b j e c t K e y a n y T y p e z b w N T n L X > < a : K e y V a l u e O f D i a g r a m O b j e c t K e y a n y T y p e z b w N T n L X > < a : K e y > < K e y > C o l u m n s \ E d u c a t i o n F i e l d < / K e y > < / a : K e y > < a : V a l u e   i : t y p e = " M e a s u r e G r i d N o d e V i e w S t a t e " > < C o l u m n > 7 < / C o l u m n > < L a y e d O u t > t r u e < / L a y e d O u t > < / a : V a l u e > < / a : K e y V a l u e O f D i a g r a m O b j e c t K e y a n y T y p e z b w N T n L X > < a : K e y V a l u e O f D i a g r a m O b j e c t K e y a n y T y p e z b w N T n L X > < a : K e y > < K e y > C o l u m n s \ E m p l o y e e C o u n t < / K e y > < / a : K e y > < a : V a l u e   i : t y p e = " M e a s u r e G r i d N o d e V i e w S t a t e " > < C o l u m n > 8 < / C o l u m n > < L a y e d O u t > t r u e < / L a y e d O u t > < / a : V a l u e > < / a : K e y V a l u e O f D i a g r a m O b j e c t K e y a n y T y p e z b w N T n L X > < a : K e y V a l u e O f D i a g r a m O b j e c t K e y a n y T y p e z b w N T n L X > < a : K e y > < K e y > C o l u m n s \ E m p l o y e e N u m b e r < / K e y > < / a : K e y > < a : V a l u e   i : t y p e = " M e a s u r e G r i d N o d e V i e w S t a t e " > < C o l u m n > 9 < / C o l u m n > < L a y e d O u t > t r u e < / L a y e d O u t > < / a : V a l u e > < / a : K e y V a l u e O f D i a g r a m O b j e c t K e y a n y T y p e z b w N T n L X > < a : K e y V a l u e O f D i a g r a m O b j e c t K e y a n y T y p e z b w N T n L X > < a : K e y > < K e y > C o l u m n s \ E n v i r o n m e n t S a t i s f a c t i o n < / 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 C o l u m n s \ H o u r l y R a t e < / K e y > < / a : K e y > < a : V a l u e   i : t y p e = " M e a s u r e G r i d N o d e V i e w S t a t e " > < C o l u m n > 1 2 < / C o l u m n > < L a y e d O u t > t r u e < / L a y e d O u t > < / a : V a l u e > < / a : K e y V a l u e O f D i a g r a m O b j e c t K e y a n y T y p e z b w N T n L X > < a : K e y V a l u e O f D i a g r a m O b j e c t K e y a n y T y p e z b w N T n L X > < a : K e y > < K e y > C o l u m n s \ J o b I n v o l v e m e n t < / K e y > < / a : K e y > < a : V a l u e   i : t y p e = " M e a s u r e G r i d N o d e V i e w S t a t e " > < C o l u m n > 1 3 < / C o l u m n > < L a y e d O u t > t r u e < / L a y e d O u t > < / a : V a l u e > < / a : K e y V a l u e O f D i a g r a m O b j e c t K e y a n y T y p e z b w N T n L X > < a : K e y V a l u e O f D i a g r a m O b j e c t K e y a n y T y p e z b w N T n L X > < a : K e y > < K e y > C o l u m n s \ J o b L e v e l < / K e y > < / a : K e y > < a : V a l u e   i : t y p e = " M e a s u r e G r i d N o d e V i e w S t a t e " > < C o l u m n > 1 4 < / C o l u m n > < L a y e d O u t > t r u e < / L a y e d O u t > < / a : V a l u e > < / a : K e y V a l u e O f D i a g r a m O b j e c t K e y a n y T y p e z b w N T n L X > < a : K e y V a l u e O f D i a g r a m O b j e c t K e y a n y T y p e z b w N T n L X > < a : K e y > < K e y > C o l u m n s \ J o b R o l e < / K e y > < / a : K e y > < a : V a l u e   i : t y p e = " M e a s u r e G r i d N o d e V i e w S t a t e " > < C o l u m n > 1 5 < / C o l u m n > < L a y e d O u t > t r u e < / L a y e d O u t > < / a : V a l u e > < / a : K e y V a l u e O f D i a g r a m O b j e c t K e y a n y T y p e z b w N T n L X > < a : K e y V a l u e O f D i a g r a m O b j e c t K e y a n y T y p e z b w N T n L X > < a : K e y > < K e y > C o l u m n s \ J o b S a t i s f a c t i o n < / K e y > < / a : K e y > < a : V a l u e   i : t y p e = " M e a s u r e G r i d N o d e V i e w S t a t e " > < C o l u m n > 1 6 < / C o l u m n > < L a y e d O u t > t r u e < / L a y e d O u t > < / a : V a l u e > < / a : K e y V a l u e O f D i a g r a m O b j e c t K e y a n y T y p e z b w N T n L X > < a : K e y V a l u e O f D i a g r a m O b j e c t K e y a n y T y p e z b w N T n L X > < a : K e y > < K e y > C o l u m n s \ M a r i t a l S t a t u s < / K e y > < / a : K e y > < a : V a l u e   i : t y p e = " M e a s u r e G r i d N o d e V i e w S t a t e " > < C o l u m n > 1 7 < / C o l u m n > < L a y e d O u t > t r u e < / L a y e d O u t > < / a : V a l u e > < / a : K e y V a l u e O f D i a g r a m O b j e c t K e y a n y T y p e z b w N T n L X > < a : K e y V a l u e O f D i a g r a m O b j e c t K e y a n y T y p e z b w N T n L X > < a : K e y > < K e y > C o l u m n s \ A g e   G r o u p < / K e y > < / a : K e y > < a : V a l u e   i : t y p e = " M e a s u r e G r i d N o d e V i e w S t a t e " > < C o l u m n > 1 8 < / C o l u m n > < L a y e d O u t > t r u e < / L a y e d O u t > < / a : V a l u e > < / a : K e y V a l u e O f D i a g r a m O b j e c t K e y a n y T y p e z b w N T n L X > < a : K e y V a l u e O f D i a g r a m O b j e c t K e y a n y T y p e z b w N T n L X > < a : K e y > < K e y > C o l u m n s \ E m p l o y e e   S a t i s f a c t i o n < / K e y > < / a : K e y > < a : V a l u e   i : t y p e = " M e a s u r e G r i d N o d e V i e w S t a t e " > < C o l u m n > 1 9 < / C o l u m n > < L a y e d O u t > t r u e < / L a y e d O u t > < / a : V a l u e > < / a : K e y V a l u e O f D i a g r a m O b j e c t K e y a n y T y p e z b w N T n L X > < a : K e y V a l u e O f D i a g r a m O b j e c t K e y a n y T y p e z b w N T n L X > < a : K e y > < K e y > C o l u m n s \ T r a v e l   D i s t a n c e < / K e y > < / a : K e y > < a : V a l u e   i : t y p e = " M e a s u r e G r i d N o d e V i e w S t a t e " > < C o l u m n > 2 0 < / C o l u m n > < L a y e d O u t > t r u e < / L a y e d O u t > < / a : V a l u e > < / a : K e y V a l u e O f D i a g r a m O b j e c t K e y a n y T y p e z b w N T n L X > < a : K e y V a l u e O f D i a g r a m O b j e c t K e y a n y T y p e z b w N T n L X > < a : K e y > < K e y > L i n k s \ & l t ; C o l u m n s \ C o u n t   o f   A t t r i t i o n & g t ; - & l t ; M e a s u r e s \ A t t r i t i o n & g t ; < / K e y > < / a : K e y > < a : V a l u e   i : t y p e = " M e a s u r e G r i d V i e w S t a t e I D i a g r a m L i n k " / > < / a : K e y V a l u e O f D i a g r a m O b j e c t K e y a n y T y p e z b w N T n L X > < a : K e y V a l u e O f D i a g r a m O b j e c t K e y a n y T y p e z b w N T n L X > < a : K e y > < K e y > L i n k s \ & l t ; C o l u m n s \ C o u n t   o f   A t t r i t i o n & g t ; - & l t ; M e a s u r e s \ A t t r i t i o n & g t ; \ C O L U M N < / K e y > < / a : K e y > < a : V a l u e   i : t y p e = " M e a s u r e G r i d V i e w S t a t e I D i a g r a m L i n k E n d p o i n t " / > < / a : K e y V a l u e O f D i a g r a m O b j e c t K e y a n y T y p e z b w N T n L X > < a : K e y V a l u e O f D i a g r a m O b j e c t K e y a n y T y p e z b w N T n L X > < a : K e y > < K e y > L i n k s \ & l t ; C o l u m n s \ C o u n t   o f   A t t r i t i o n & g t ; - & l t ; M e a s u r e s \ A t t r i t i o n & g t ; \ M E A S U R E < / K e y > < / a : K e y > < a : V a l u e   i : t y p e = " M e a s u r e G r i d V i e w S t a t e I D i a g r a m L i n k E n d p o i n t " / > < / a : K e y V a l u e O f D i a g r a m O b j e c t K e y a n y T y p e z b w N T n L X > < a : K e y V a l u e O f D i a g r a m O b j e c t K e y a n y T y p e z b w N T n L X > < a : K e y > < K e y > L i n k s \ & l t ; C o l u m n s \ S u m   o f   H o u r l y R a t e & g t ; - & l t ; M e a s u r e s \ H o u r l y R a t e & g t ; < / K e y > < / a : K e y > < a : V a l u e   i : t y p e = " M e a s u r e G r i d V i e w S t a t e I D i a g r a m L i n k " / > < / a : K e y V a l u e O f D i a g r a m O b j e c t K e y a n y T y p e z b w N T n L X > < a : K e y V a l u e O f D i a g r a m O b j e c t K e y a n y T y p e z b w N T n L X > < a : K e y > < K e y > L i n k s \ & l t ; C o l u m n s \ S u m   o f   H o u r l y R a t e & g t ; - & l t ; M e a s u r e s \ H o u r l y R a t e & g t ; \ C O L U M N < / K e y > < / a : K e y > < a : V a l u e   i : t y p e = " M e a s u r e G r i d V i e w S t a t e I D i a g r a m L i n k E n d p o i n t " / > < / a : K e y V a l u e O f D i a g r a m O b j e c t K e y a n y T y p e z b w N T n L X > < a : K e y V a l u e O f D i a g r a m O b j e c t K e y a n y T y p e z b w N T n L X > < a : K e y > < K e y > L i n k s \ & l t ; C o l u m n s \ S u m   o f   H o u r l y R a t e & g t ; - & l t ; M e a s u r e s \ H o u r l y R a t e & g t ; \ M E A S U R E < / K e y > < / a : K e y > < a : V a l u e   i : t y p e = " M e a s u r e G r i d V i e w S t a t e I D i a g r a m L i n k E n d p o i n t " / > < / a : K e y V a l u e O f D i a g r a m O b j e c t K e y a n y T y p e z b w N T n L X > < a : K e y V a l u e O f D i a g r a m O b j e c t K e y a n y T y p e z b w N T n L X > < a : K e y > < K e y > L i n k s \ & l t ; C o l u m n s \ A v e r a g e   o f   H o u r l y R a t e & g t ; - & l t ; M e a s u r e s \ H o u r l y R a t e & g t ; < / K e y > < / a : K e y > < a : V a l u e   i : t y p e = " M e a s u r e G r i d V i e w S t a t e I D i a g r a m L i n k " / > < / a : K e y V a l u e O f D i a g r a m O b j e c t K e y a n y T y p e z b w N T n L X > < a : K e y V a l u e O f D i a g r a m O b j e c t K e y a n y T y p e z b w N T n L X > < a : K e y > < K e y > L i n k s \ & l t ; C o l u m n s \ A v e r a g e   o f   H o u r l y R a t e & g t ; - & l t ; M e a s u r e s \ H o u r l y R a t e & g t ; \ C O L U M N < / K e y > < / a : K e y > < a : V a l u e   i : t y p e = " M e a s u r e G r i d V i e w S t a t e I D i a g r a m L i n k E n d p o i n t " / > < / a : K e y V a l u e O f D i a g r a m O b j e c t K e y a n y T y p e z b w N T n L X > < a : K e y V a l u e O f D i a g r a m O b j e c t K e y a n y T y p e z b w N T n L X > < a : K e y > < K e y > L i n k s \ & l t ; C o l u m n s \ A v e r a g e   o f   H o u r l y R a t e & g t ; - & l t ; M e a s u r e s \ H o u r l y R a t e & g t ; \ M E A S U R E < / K e y > < / a : K e y > < a : V a l u e   i : t y p e = " M e a s u r e G r i d V i e w S t a t e I D i a g r a m L i n k E n d p o i n t " / > < / a : K e y V a l u e O f D i a g r a m O b j e c t K e y a n y T y p e z b w N T n L X > < a : K e y V a l u e O f D i a g r a m O b j e c t K e y a n y T y p e z b w N T n L X > < a : K e y > < K e y > L i n k s \ & l t ; C o l u m n s \ S u m   o f   E m p l o y e e C o u n t & g t ; - & l t ; M e a s u r e s \ E m p l o y e e C o u n t & g t ; < / K e y > < / a : K e y > < a : V a l u e   i : t y p e = " M e a s u r e G r i d V i e w S t a t e I D i a g r a m L i n k " / > < / a : K e y V a l u e O f D i a g r a m O b j e c t K e y a n y T y p e z b w N T n L X > < a : K e y V a l u e O f D i a g r a m O b j e c t K e y a n y T y p e z b w N T n L X > < a : K e y > < K e y > L i n k s \ & l t ; C o l u m n s \ S u m   o f   E m p l o y e e C o u n t & g t ; - & l t ; M e a s u r e s \ E m p l o y e e C o u n t & g t ; \ C O L U M N < / K e y > < / a : K e y > < a : V a l u e   i : t y p e = " M e a s u r e G r i d V i e w S t a t e I D i a g r a m L i n k E n d p o i n t " / > < / a : K e y V a l u e O f D i a g r a m O b j e c t K e y a n y T y p e z b w N T n L X > < a : K e y V a l u e O f D i a g r a m O b j e c t K e y a n y T y p e z b w N T n L X > < a : K e y > < K e y > L i n k s \ & l t ; C o l u m n s \ S u m   o f   E m p l o y e e C o u n t & g t ; - & l t ; M e a s u r e s \ E m p l o y e e C o u n t & g t ; \ M E A S U R E < / K e y > < / a : K e y > < a : V a l u e   i : t y p e = " M e a s u r e G r i d V i e w S t a t e I D i a g r a m L i n k E n d p o i n t " / > < / a : K e y V a l u e O f D i a g r a m O b j e c t K e y a n y T y p e z b w N T n L X > < a : K e y V a l u e O f D i a g r a m O b j e c t K e y a n y T y p e z b w N T n L X > < a : K e y > < K e y > L i n k s \ & l t ; C o l u m n s \ C o u n t   o f   J o b R o l e & g t ; - & l t ; M e a s u r e s \ J o b R o l e & g t ; < / K e y > < / a : K e y > < a : V a l u e   i : t y p e = " M e a s u r e G r i d V i e w S t a t e I D i a g r a m L i n k " / > < / a : K e y V a l u e O f D i a g r a m O b j e c t K e y a n y T y p e z b w N T n L X > < a : K e y V a l u e O f D i a g r a m O b j e c t K e y a n y T y p e z b w N T n L X > < a : K e y > < K e y > L i n k s \ & l t ; C o l u m n s \ C o u n t   o f   J o b R o l e & g t ; - & l t ; M e a s u r e s \ J o b R o l e & g t ; \ C O L U M N < / K e y > < / a : K e y > < a : V a l u e   i : t y p e = " M e a s u r e G r i d V i e w S t a t e I D i a g r a m L i n k E n d p o i n t " / > < / a : K e y V a l u e O f D i a g r a m O b j e c t K e y a n y T y p e z b w N T n L X > < a : K e y V a l u e O f D i a g r a m O b j e c t K e y a n y T y p e z b w N T n L X > < a : K e y > < K e y > L i n k s \ & l t ; C o l u m n s \ C o u n t   o f   J o b R o l e & g t ; - & l t ; M e a s u r e s \ J o b R o l e & g t ; \ M E A S U R E < / K e y > < / a : K e y > < a : V a l u e   i : t y p e = " M e a s u r e G r i d V i e w S t a t e I D i a g r a m L i n k E n d p o i n t " / > < / a : K e y V a l u e O f D i a g r a m O b j e c t K e y a n y T y p e z b w N T n L X > < a : K e y V a l u e O f D i a g r a m O b j e c t K e y a n y T y p e z b w N T n L X > < a : K e y > < K e y > L i n k s \ & l t ; C o l u m n s \ C o u n t   o f   T r a v e l   D i s t a n c e & g t ; - & l t ; M e a s u r e s \ T r a v e l   D i s t a n c e & g t ; < / K e y > < / a : K e y > < a : V a l u e   i : t y p e = " M e a s u r e G r i d V i e w S t a t e I D i a g r a m L i n k " / > < / a : K e y V a l u e O f D i a g r a m O b j e c t K e y a n y T y p e z b w N T n L X > < a : K e y V a l u e O f D i a g r a m O b j e c t K e y a n y T y p e z b w N T n L X > < a : K e y > < K e y > L i n k s \ & l t ; C o l u m n s \ C o u n t   o f   T r a v e l   D i s t a n c e & g t ; - & l t ; M e a s u r e s \ T r a v e l   D i s t a n c e & g t ; \ C O L U M N < / K e y > < / a : K e y > < a : V a l u e   i : t y p e = " M e a s u r e G r i d V i e w S t a t e I D i a g r a m L i n k E n d p o i n t " / > < / a : K e y V a l u e O f D i a g r a m O b j e c t K e y a n y T y p e z b w N T n L X > < a : K e y V a l u e O f D i a g r a m O b j e c t K e y a n y T y p e z b w N T n L X > < a : K e y > < K e y > L i n k s \ & l t ; C o l u m n s \ C o u n t   o f   T r a v e l   D i s t a n c e & g t ; - & l t ; M e a s u r e s \ T r a v e l   D i s t a n c e & g t ; \ M E A S U R E < / K e y > < / a : K e y > < a : V a l u e   i : t y p e = " M e a s u r e G r i d V i e w S t a t e I D i a g r a m L i n k E n d p o i n t " / > < / a : K e y V a l u e O f D i a g r a m O b j e c t K e y a n y T y p e z b w N T n L X > < a : K e y V a l u e O f D i a g r a m O b j e c t K e y a n y T y p e z b w N T n L X > < a : K e y > < K e y > L i n k s \ & l t ; C o l u m n s \ C o u n t   o f   E m p l o y e e C o u n t & g t ; - & l t ; M e a s u r e s \ E m p l o y e e C o u n t & g t ; < / K e y > < / a : K e y > < a : V a l u e   i : t y p e = " M e a s u r e G r i d V i e w S t a t e I D i a g r a m L i n k " / > < / a : K e y V a l u e O f D i a g r a m O b j e c t K e y a n y T y p e z b w N T n L X > < a : K e y V a l u e O f D i a g r a m O b j e c t K e y a n y T y p e z b w N T n L X > < a : K e y > < K e y > L i n k s \ & l t ; C o l u m n s \ C o u n t   o f   E m p l o y e e C o u n t & g t ; - & l t ; M e a s u r e s \ E m p l o y e e C o u n t & g t ; \ C O L U M N < / K e y > < / a : K e y > < a : V a l u e   i : t y p e = " M e a s u r e G r i d V i e w S t a t e I D i a g r a m L i n k E n d p o i n t " / > < / a : K e y V a l u e O f D i a g r a m O b j e c t K e y a n y T y p e z b w N T n L X > < a : K e y V a l u e O f D i a g r a m O b j e c t K e y a n y T y p e z b w N T n L X > < a : K e y > < K e y > L i n k s \ & l t ; C o l u m n s \ C o u n t   o f   E m p l o y e e C o u n t & g t ; - & l t ; M e a s u r e s \ E m p l o y e e C o u n t & g t ; \ M E A S U R E < / K e y > < / a : K e y > < a : V a l u e   i : t y p e = " M e a s u r e G r i d V i e w S t a t e I D i a g r a m L i n k E n d p o i n t " / > < / a : K e y V a l u e O f D i a g r a m O b j e c t K e y a n y T y p e z b w N T n L X > < a : K e y V a l u e O f D i a g r a m O b j e c t K e y a n y T y p e z b w N T n L X > < a : K e y > < K e y > L i n k s \ & l t ; C o l u m n s \ S u m   o f   E m p l o y e e N u m b e r & g t ; - & l t ; M e a s u r e s \ E m p l o y e e N u m b e r & g t ; < / K e y > < / a : K e y > < a : V a l u e   i : t y p e = " M e a s u r e G r i d V i e w S t a t e I D i a g r a m L i n k " / > < / a : K e y V a l u e O f D i a g r a m O b j e c t K e y a n y T y p e z b w N T n L X > < a : K e y V a l u e O f D i a g r a m O b j e c t K e y a n y T y p e z b w N T n L X > < a : K e y > < K e y > L i n k s \ & l t ; C o l u m n s \ S u m   o f   E m p l o y e e N u m b e r & g t ; - & l t ; M e a s u r e s \ E m p l o y e e N u m b e r & g t ; \ C O L U M N < / K e y > < / a : K e y > < a : V a l u e   i : t y p e = " M e a s u r e G r i d V i e w S t a t e I D i a g r a m L i n k E n d p o i n t " / > < / a : K e y V a l u e O f D i a g r a m O b j e c t K e y a n y T y p e z b w N T n L X > < a : K e y V a l u e O f D i a g r a m O b j e c t K e y a n y T y p e z b w N T n L X > < a : K e y > < K e y > L i n k s \ & l t ; C o l u m n s \ S u m   o f   E m p l o y e e N u m b e r & g t ; - & l t ; M e a s u r e s \ E m p l o y e e N u m b e r & g t ; \ M E A S U R E < / K e y > < / a : K e y > < a : V a l u e   i : t y p e = " M e a s u r e G r i d V i e w S t a t e I D i a g r a m L i n k E n d p o i n t " / > < / a : K e y V a l u e O f D i a g r a m O b j e c t K e y a n y T y p e z b w N T n L X > < a : K e y V a l u e O f D i a g r a m O b j e c t K e y a n y T y p e z b w N T n L X > < a : K e y > < K e y > L i n k s \ & l t ; C o l u m n s \ C o u n t   o f   E m p l o y e e N u m b e r & g t ; - & l t ; M e a s u r e s \ E m p l o y e e N u m b e r & g t ; < / K e y > < / a : K e y > < a : V a l u e   i : t y p e = " M e a s u r e G r i d V i e w S t a t e I D i a g r a m L i n k " / > < / a : K e y V a l u e O f D i a g r a m O b j e c t K e y a n y T y p e z b w N T n L X > < a : K e y V a l u e O f D i a g r a m O b j e c t K e y a n y T y p e z b w N T n L X > < a : K e y > < K e y > L i n k s \ & l t ; C o l u m n s \ C o u n t   o f   E m p l o y e e N u m b e r & g t ; - & l t ; M e a s u r e s \ E m p l o y e e N u m b e r & g t ; \ C O L U M N < / K e y > < / a : K e y > < a : V a l u e   i : t y p e = " M e a s u r e G r i d V i e w S t a t e I D i a g r a m L i n k E n d p o i n t " / > < / a : K e y V a l u e O f D i a g r a m O b j e c t K e y a n y T y p e z b w N T n L X > < a : K e y V a l u e O f D i a g r a m O b j e c t K e y a n y T y p e z b w N T n L X > < a : K e y > < K e y > L i n k s \ & l t ; C o l u m n s \ C o u n t   o f   E m p l o y e e N u m b e r & g t ; - & l t ; M e a s u r e s \ E m p l o y e e N u m b e r & g t ; \ M E A S U R E < / K e y > < / a : K e y > < a : V a l u e   i : t y p e = " M e a s u r e G r i d V i e w S t a t e I D i a g r a m L i n k E n d p o i n t " / > < / a : K e y V a l u e O f D i a g r a m O b j e c t K e y a n y T y p e z b w N T n L X > < a : K e y V a l u e O f D i a g r a m O b j e c t K e y a n y T y p e z b w N T n L X > < a : K e y > < K e y > L i n k s \ & l t ; C o l u m n s \ C o u n t   o f   G e n d e r & g t ; - & l t ; M e a s u r e s \ G e n d e r & g t ; < / K e y > < / a : K e y > < a : V a l u e   i : t y p e = " M e a s u r e G r i d V i e w S t a t e I D i a g r a m L i n k " / > < / a : K e y V a l u e O f D i a g r a m O b j e c t K e y a n y T y p e z b w N T n L X > < a : K e y V a l u e O f D i a g r a m O b j e c t K e y a n y T y p e z b w N T n L X > < a : K e y > < K e y > L i n k s \ & l t ; C o l u m n s \ C o u n t   o f   G e n d e r & g t ; - & l t ; M e a s u r e s \ G e n d e r & g t ; \ C O L U M N < / K e y > < / a : K e y > < a : V a l u e   i : t y p e = " M e a s u r e G r i d V i e w S t a t e I D i a g r a m L i n k E n d p o i n t " / > < / a : K e y V a l u e O f D i a g r a m O b j e c t K e y a n y T y p e z b w N T n L X > < a : K e y V a l u e O f D i a g r a m O b j e c t K e y a n y T y p e z b w N T n L X > < a : K e y > < K e y > L i n k s \ & l t ; C o l u m n s \ C o u n t   o f   G e n d e r & g t ; - & l t ; M e a s u r e s \ G e n d e r & g t ; \ M E A S U R E 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 T a g s \ T a b l e s \ & l t ; T a b l e s \ H R _ 1 & g t ; < / K e y > < / D i a g r a m O b j e c t K e y > < D i a g r a m O b j e c t K e y > < K e y > D y n a m i c   T a g s \ T a b l e s \ & l t ; T a b l e s \ H R _ 2 & g t ; < / K e y > < / D i a g r a m O b j e c t K e y > < D i a g r a m O b j e c t K e y > < K e y > T a b l e s \ H R _ 1 < / K e y > < / D i a g r a m O b j e c t K e y > < D i a g r a m O b j e c t K e y > < K e y > T a b l e s \ H R _ 1 \ C o l u m n s \ A g e < / K e y > < / D i a g r a m O b j e c t K e y > < D i a g r a m O b j e c t K e y > < K e y > T a b l e s \ H R _ 1 \ C o l u m n s \ A t t r i t i o n < / K e y > < / D i a g r a m O b j e c t K e y > < D i a g r a m O b j e c t K e y > < K e y > T a b l e s \ H R _ 1 \ C o l u m n s \ B u s i n e s s T r a v e l < / K e y > < / D i a g r a m O b j e c t K e y > < D i a g r a m O b j e c t K e y > < K e y > T a b l e s \ H R _ 1 \ C o l u m n s \ D a i l y R a t e < / K e y > < / D i a g r a m O b j e c t K e y > < D i a g r a m O b j e c t K e y > < K e y > T a b l e s \ H R _ 1 \ C o l u m n s \ D e p a r t m e n t < / K e y > < / D i a g r a m O b j e c t K e y > < D i a g r a m O b j e c t K e y > < K e y > T a b l e s \ H R _ 1 \ C o l u m n s \ D i s t a n c e F r o m H o m e < / K e y > < / D i a g r a m O b j e c t K e y > < D i a g r a m O b j e c t K e y > < K e y > T a b l e s \ H R _ 1 \ C o l u m n s \ E d u c a t i o n < / K e y > < / D i a g r a m O b j e c t K e y > < D i a g r a m O b j e c t K e y > < K e y > T a b l e s \ H R _ 1 \ C o l u m n s \ E d u c a t i o n F i e l d < / K e y > < / D i a g r a m O b j e c t K e y > < D i a g r a m O b j e c t K e y > < K e y > T a b l e s \ H R _ 1 \ C o l u m n s \ E m p l o y e e C o u n t < / K e y > < / D i a g r a m O b j e c t K e y > < D i a g r a m O b j e c t K e y > < K e y > T a b l e s \ H R _ 1 \ C o l u m n s \ E m p l o y e e N u m b e r < / K e y > < / D i a g r a m O b j e c t K e y > < D i a g r a m O b j e c t K e y > < K e y > T a b l e s \ H R _ 1 \ C o l u m n s \ E n v i r o n m e n t S a t i s f a c t i o n < / K e y > < / D i a g r a m O b j e c t K e y > < D i a g r a m O b j e c t K e y > < K e y > T a b l e s \ H R _ 1 \ C o l u m n s \ G e n d e r < / K e y > < / D i a g r a m O b j e c t K e y > < D i a g r a m O b j e c t K e y > < K e y > T a b l e s \ H R _ 1 \ C o l u m n s \ H o u r l y R a t e < / K e y > < / D i a g r a m O b j e c t K e y > < D i a g r a m O b j e c t K e y > < K e y > T a b l e s \ H R _ 1 \ C o l u m n s \ J o b I n v o l v e m e n t < / K e y > < / D i a g r a m O b j e c t K e y > < D i a g r a m O b j e c t K e y > < K e y > T a b l e s \ H R _ 1 \ C o l u m n s \ J o b L e v e l < / K e y > < / D i a g r a m O b j e c t K e y > < D i a g r a m O b j e c t K e y > < K e y > T a b l e s \ H R _ 1 \ C o l u m n s \ J o b R o l e < / K e y > < / D i a g r a m O b j e c t K e y > < D i a g r a m O b j e c t K e y > < K e y > T a b l e s \ H R _ 1 \ C o l u m n s \ J o b S a t i s f a c t i o n < / K e y > < / D i a g r a m O b j e c t K e y > < D i a g r a m O b j e c t K e y > < K e y > T a b l e s \ H R _ 1 \ C o l u m n s \ M a r i t a l S t a t u s < / K e y > < / D i a g r a m O b j e c t K e y > < D i a g r a m O b j e c t K e y > < K e y > T a b l e s \ H R _ 1 \ C o l u m n s \ A g e   G r o u p < / K e y > < / D i a g r a m O b j e c t K e y > < D i a g r a m O b j e c t K e y > < K e y > T a b l e s \ H R _ 1 \ C o l u m n s \ E m p l o y e e   S a t i s f a c t i o n < / K e y > < / D i a g r a m O b j e c t K e y > < D i a g r a m O b j e c t K e y > < K e y > T a b l e s \ H R _ 1 \ C o l u m n s \ T r a v e l   D i s t a n c e < / K e y > < / D i a g r a m O b j e c t K e y > < D i a g r a m O b j e c t K e y > < K e y > T a b l e s \ H R _ 1 \ M e a s u r e s \ C o u n t   o f   A t t r i t i o n < / K e y > < / D i a g r a m O b j e c t K e y > < D i a g r a m O b j e c t K e y > < K e y > T a b l e s \ H R _ 1 \ C o u n t   o f   A t t r i t i o n \ A d d i t i o n a l   I n f o \ I m p l i c i t   M e a s u r e < / K e y > < / D i a g r a m O b j e c t K e y > < D i a g r a m O b j e c t K e y > < K e y > T a b l e s \ H R _ 1 \ M e a s u r e s \ S u m   o f   H o u r l y R a t e < / K e y > < / D i a g r a m O b j e c t K e y > < D i a g r a m O b j e c t K e y > < K e y > T a b l e s \ H R _ 1 \ S u m   o f   H o u r l y R a t e \ A d d i t i o n a l   I n f o \ I m p l i c i t   M e a s u r e < / K e y > < / D i a g r a m O b j e c t K e y > < D i a g r a m O b j e c t K e y > < K e y > T a b l e s \ H R _ 1 \ M e a s u r e s \ A v e r a g e   o f   H o u r l y R a t e < / K e y > < / D i a g r a m O b j e c t K e y > < D i a g r a m O b j e c t K e y > < K e y > T a b l e s \ H R _ 1 \ A v e r a g e   o f   H o u r l y R a t e \ A d d i t i o n a l   I n f o \ I m p l i c i t   M e a s u r e < / K e y > < / D i a g r a m O b j e c t K e y > < D i a g r a m O b j e c t K e y > < K e y > T a b l e s \ H R _ 1 \ M e a s u r e s \ S u m   o f   E m p l o y e e C o u n t < / K e y > < / D i a g r a m O b j e c t K e y > < D i a g r a m O b j e c t K e y > < K e y > T a b l e s \ H R _ 1 \ S u m   o f   E m p l o y e e C o u n t \ A d d i t i o n a l   I n f o \ I m p l i c i t   M e a s u r e < / K e y > < / D i a g r a m O b j e c t K e y > < D i a g r a m O b j e c t K e y > < K e y > T a b l e s \ H R _ 1 \ M e a s u r e s \ C o u n t   o f   J o b R o l e < / K e y > < / D i a g r a m O b j e c t K e y > < D i a g r a m O b j e c t K e y > < K e y > T a b l e s \ H R _ 1 \ C o u n t   o f   J o b R o l e \ A d d i t i o n a l   I n f o \ I m p l i c i t   M e a s u r e < / K e y > < / D i a g r a m O b j e c t K e y > < D i a g r a m O b j e c t K e y > < K e y > T a b l e s \ H R _ 1 \ M e a s u r e s \ C o u n t   o f   T r a v e l   D i s t a n c e < / K e y > < / D i a g r a m O b j e c t K e y > < D i a g r a m O b j e c t K e y > < K e y > T a b l e s \ H R _ 1 \ C o u n t   o f   T r a v e l   D i s t a n c e \ A d d i t i o n a l   I n f o \ I m p l i c i t   M e a s u r e < / K e y > < / D i a g r a m O b j e c t K e y > < D i a g r a m O b j e c t K e y > < K e y > T a b l e s \ H R _ 1 \ M e a s u r e s \ C o u n t   o f   E m p l o y e e C o u n t < / K e y > < / D i a g r a m O b j e c t K e y > < D i a g r a m O b j e c t K e y > < K e y > T a b l e s \ H R _ 1 \ C o u n t   o f   E m p l o y e e C o u n t \ A d d i t i o n a l   I n f o \ I m p l i c i t   M e a s u r e < / K e y > < / D i a g r a m O b j e c t K e y > < D i a g r a m O b j e c t K e y > < K e y > T a b l e s \ H R _ 1 \ M e a s u r e s \ S u m   o f   E m p l o y e e N u m b e r < / K e y > < / D i a g r a m O b j e c t K e y > < D i a g r a m O b j e c t K e y > < K e y > T a b l e s \ H R _ 1 \ S u m   o f   E m p l o y e e N u m b e r \ A d d i t i o n a l   I n f o \ I m p l i c i t   M e a s u r e < / K e y > < / D i a g r a m O b j e c t K e y > < D i a g r a m O b j e c t K e y > < K e y > T a b l e s \ H R _ 1 \ M e a s u r e s \ C o u n t   o f   E m p l o y e e N u m b e r < / K e y > < / D i a g r a m O b j e c t K e y > < D i a g r a m O b j e c t K e y > < K e y > T a b l e s \ H R _ 1 \ C o u n t   o f   E m p l o y e e N u m b e r \ A d d i t i o n a l   I n f o \ I m p l i c i t   M e a s u r e < / K e y > < / D i a g r a m O b j e c t K e y > < D i a g r a m O b j e c t K e y > < K e y > T a b l e s \ H R _ 1 \ M e a s u r e s \ C o u n t   o f   G e n d e r < / K e y > < / D i a g r a m O b j e c t K e y > < D i a g r a m O b j e c t K e y > < K e y > T a b l e s \ H R _ 1 \ C o u n t   o f   G e n d e r \ A d d i t i o n a l   I n f o \ I m p l i c i t   M e a s u r e < / K e y > < / D i a g r a m O b j e c t K e y > < D i a g r a m O b j e c t K e y > < K e y > T a b l e s \ H R _ 2 < / K e y > < / D i a g r a m O b j e c t K e y > < D i a g r a m O b j e c t K e y > < K e y > T a b l e s \ H R _ 2 \ C o l u m n s \ E m p l o y e e   I D < / K e y > < / D i a g r a m O b j e c t K e y > < D i a g r a m O b j e c t K e y > < K e y > T a b l e s \ H R _ 2 \ C o l u m n s \ M o n t h l y I n c o m e < / K e y > < / D i a g r a m O b j e c t K e y > < D i a g r a m O b j e c t K e y > < K e y > T a b l e s \ H R _ 2 \ C o l u m n s \ M o n t h l y R a t e < / K e y > < / D i a g r a m O b j e c t K e y > < D i a g r a m O b j e c t K e y > < K e y > T a b l e s \ H R _ 2 \ C o l u m n s \ N u m C o m p a n i e s W o r k e d < / K e y > < / D i a g r a m O b j e c t K e y > < D i a g r a m O b j e c t K e y > < K e y > T a b l e s \ H R _ 2 \ C o l u m n s \ O v e r 1 8 < / K e y > < / D i a g r a m O b j e c t K e y > < D i a g r a m O b j e c t K e y > < K e y > T a b l e s \ H R _ 2 \ C o l u m n s \ O v e r T i m e < / K e y > < / D i a g r a m O b j e c t K e y > < D i a g r a m O b j e c t K e y > < K e y > T a b l e s \ H R _ 2 \ C o l u m n s \ P e r c e n t S a l a r y H i k e < / K e y > < / D i a g r a m O b j e c t K e y > < D i a g r a m O b j e c t K e y > < K e y > T a b l e s \ H R _ 2 \ C o l u m n s \ P e r f o r m a n c e R a t i n g < / K e y > < / D i a g r a m O b j e c t K e y > < D i a g r a m O b j e c t K e y > < K e y > T a b l e s \ H R _ 2 \ C o l u m n s \ R e l a t i o n s h i p S a t i s f a c t i o n < / K e y > < / D i a g r a m O b j e c t K e y > < D i a g r a m O b j e c t K e y > < K e y > T a b l e s \ H R _ 2 \ C o l u m n s \ S t a n d a r d H o u r s < / K e y > < / D i a g r a m O b j e c t K e y > < D i a g r a m O b j e c t K e y > < K e y > T a b l e s \ H R _ 2 \ C o l u m n s \ S t o c k O p t i o n L e v e l < / K e y > < / D i a g r a m O b j e c t K e y > < D i a g r a m O b j e c t K e y > < K e y > T a b l e s \ H R _ 2 \ C o l u m n s \ T o t a l W o r k i n g Y e a r s < / K e y > < / D i a g r a m O b j e c t K e y > < D i a g r a m O b j e c t K e y > < K e y > T a b l e s \ H R _ 2 \ C o l u m n s \ T r a i n i n g T i m e s L a s t Y e a r < / K e y > < / D i a g r a m O b j e c t K e y > < D i a g r a m O b j e c t K e y > < K e y > T a b l e s \ H R _ 2 \ C o l u m n s \ W o r k L i f e B a l a n c e < / K e y > < / D i a g r a m O b j e c t K e y > < D i a g r a m O b j e c t K e y > < K e y > T a b l e s \ H R _ 2 \ C o l u m n s \ Y e a r s A t C o m p a n y < / K e y > < / D i a g r a m O b j e c t K e y > < D i a g r a m O b j e c t K e y > < K e y > T a b l e s \ H R _ 2 \ C o l u m n s \ Y e a r s I n C u r r e n t R o l e < / K e y > < / D i a g r a m O b j e c t K e y > < D i a g r a m O b j e c t K e y > < K e y > T a b l e s \ H R _ 2 \ C o l u m n s \ Y e a r s S i n c e L a s t P r o m o t i o n < / K e y > < / D i a g r a m O b j e c t K e y > < D i a g r a m O b j e c t K e y > < K e y > T a b l e s \ H R _ 2 \ C o l u m n s \ Y e a r s W i t h C u r r M a n a g e r < / K e y > < / D i a g r a m O b j e c t K e y > < D i a g r a m O b j e c t K e y > < K e y > T a b l e s \ H R _ 2 \ C o l u m n s \ W o r k L I f e B a l _ S t a t u s < / K e y > < / D i a g r a m O b j e c t K e y > < D i a g r a m O b j e c t K e y > < K e y > T a b l e s \ H R _ 2 \ C o l u m n s \ P r o m o t i o n Y e a r G r o u p < / K e y > < / D i a g r a m O b j e c t K e y > < D i a g r a m O b j e c t K e y > < K e y > T a b l e s \ H R _ 2 \ C o l u m n s \ P e r f o r m a n c e   S t a t < / K e y > < / D i a g r a m O b j e c t K e y > < D i a g r a m O b j e c t K e y > < K e y > T a b l e s \ H R _ 2 \ M e a s u r e s \ S u m   o f   M o n t h l y I n c o m e < / K e y > < / D i a g r a m O b j e c t K e y > < D i a g r a m O b j e c t K e y > < K e y > T a b l e s \ H R _ 2 \ S u m   o f   M o n t h l y I n c o m e \ A d d i t i o n a l   I n f o \ I m p l i c i t   M e a s u r e < / K e y > < / D i a g r a m O b j e c t K e y > < D i a g r a m O b j e c t K e y > < K e y > T a b l e s \ H R _ 2 \ M e a s u r e s \ A v e r a g e   o f   M o n t h l y I n c o m e < / K e y > < / D i a g r a m O b j e c t K e y > < D i a g r a m O b j e c t K e y > < K e y > T a b l e s \ H R _ 2 \ A v e r a g e   o f   M o n t h l y I n c o m e \ A d d i t i o n a l   I n f o \ I m p l i c i t   M e a s u r e < / K e y > < / D i a g r a m O b j e c t K e y > < D i a g r a m O b j e c t K e y > < K e y > T a b l e s \ H R _ 2 \ M e a s u r e s \ S u m   o f   T o t a l W o r k i n g Y e a r s < / K e y > < / D i a g r a m O b j e c t K e y > < D i a g r a m O b j e c t K e y > < K e y > T a b l e s \ H R _ 2 \ S u m   o f   T o t a l W o r k i n g Y e a r s \ A d d i t i o n a l   I n f o \ I m p l i c i t   M e a s u r e < / K e y > < / D i a g r a m O b j e c t K e y > < D i a g r a m O b j e c t K e y > < K e y > T a b l e s \ H R _ 2 \ M e a s u r e s \ A v e r a g e   o f   T o t a l W o r k i n g Y e a r s < / K e y > < / D i a g r a m O b j e c t K e y > < D i a g r a m O b j e c t K e y > < K e y > T a b l e s \ H R _ 2 \ A v e r a g e   o f   T o t a l W o r k i n g Y e a r s \ A d d i t i o n a l   I n f o \ I m p l i c i t   M e a s u r e < / K e y > < / D i a g r a m O b j e c t K e y > < D i a g r a m O b j e c t K e y > < K e y > T a b l e s \ H R _ 2 \ M e a s u r e s \ C o u n t   o f   W o r k L I f e B a l _ S t a t u s < / K e y > < / D i a g r a m O b j e c t K e y > < D i a g r a m O b j e c t K e y > < K e y > T a b l e s \ H R _ 2 \ C o u n t   o f   W o r k L I f e B a l _ S t a t u s \ A d d i t i o n a l   I n f o \ I m p l i c i t   M e a s u r e < / K e y > < / D i a g r a m O b j e c t K e y > < D i a g r a m O b j e c t K e y > < K e y > T a b l e s \ H R _ 2 \ M e a s u r e s \ C o u n t   o f   P r o m o t i o n Y e a r G r o u p < / K e y > < / D i a g r a m O b j e c t K e y > < D i a g r a m O b j e c t K e y > < K e y > T a b l e s \ H R _ 2 \ C o u n t   o f   P r o m o t i o n Y e a r G r o u p \ A d d i t i o n a l   I n f o \ I m p l i c i t   M e a s u r e < / K e y > < / D i a g r a m O b j e c t K e y > < D i a g r a m O b j e c t K e y > < K e y > T a b l e s \ H R _ 2 \ M e a s u r e s \ C o u n t   o f   P e r f o r m a n c e   S t a t < / K e y > < / D i a g r a m O b j e c t K e y > < D i a g r a m O b j e c t K e y > < K e y > T a b l e s \ H R _ 2 \ C o u n t   o f   P e r f o r m a n c e   S t a t \ A d d i t i o n a l   I n f o \ I m p l i c i t   M e a s u r e < / K e y > < / D i a g r a m O b j e c t K e y > < D i a g r a m O b j e c t K e y > < K e y > R e l a t i o n s h i p s \ & l t ; T a b l e s \ H R _ 2 \ C o l u m n s \ E m p l o y e e   I D & g t ; - & l t ; T a b l e s \ H R _ 1 \ C o l u m n s \ E m p l o y e e N u m b e r & g t ; < / K e y > < / D i a g r a m O b j e c t K e y > < D i a g r a m O b j e c t K e y > < K e y > R e l a t i o n s h i p s \ & l t ; T a b l e s \ H R _ 2 \ C o l u m n s \ E m p l o y e e   I D & g t ; - & l t ; T a b l e s \ H R _ 1 \ C o l u m n s \ E m p l o y e e N u m b e r & g t ; \ F K < / K e y > < / D i a g r a m O b j e c t K e y > < D i a g r a m O b j e c t K e y > < K e y > R e l a t i o n s h i p s \ & l t ; T a b l e s \ H R _ 2 \ C o l u m n s \ E m p l o y e e   I D & g t ; - & l t ; T a b l e s \ H R _ 1 \ C o l u m n s \ E m p l o y e e N u m b e r & g t ; \ P K < / K e y > < / D i a g r a m O b j e c t K e y > < D i a g r a m O b j e c t K e y > < K e y > R e l a t i o n s h i p s \ & l t ; T a b l e s \ H R _ 2 \ C o l u m n s \ E m p l o y e e   I D & g t ; - & l t ; T a b l e s \ H R _ 1 \ C o l u m n s \ E m p l o y e e N u m b e r & g t ; \ C r o s s F i l t e r 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 T a g s \ T a b l e s \ & l t ; T a b l e s \ H R _ 1 & g t ; < / K e y > < / a : K e y > < a : V a l u e   i : t y p e = " D i a g r a m D i s p l a y T a g V i e w S t a t e " > < I s N o t F i l t e r e d O u t > t r u e < / I s N o t F i l t e r e d O u t > < / a : V a l u e > < / a : K e y V a l u e O f D i a g r a m O b j e c t K e y a n y T y p e z b w N T n L X > < a : K e y V a l u e O f D i a g r a m O b j e c t K e y a n y T y p e z b w N T n L X > < a : K e y > < K e y > D y n a m i c   T a g s \ T a b l e s \ & l t ; T a b l e s \ H R _ 2 & g t ; < / K e y > < / a : K e y > < a : V a l u e   i : t y p e = " D i a g r a m D i s p l a y T a g V i e w S t a t e " > < I s N o t F i l t e r e d O u t > t r u e < / I s N o t F i l t e r e d O u t > < / a : V a l u e > < / a : K e y V a l u e O f D i a g r a m O b j e c t K e y a n y T y p e z b w N T n L X > < a : K e y V a l u e O f D i a g r a m O b j e c t K e y a n y T y p e z b w N T n L X > < a : K e y > < K e y > T a b l e s \ H R _ 1 < / K e y > < / a : K e y > < a : V a l u e   i : t y p e = " D i a g r a m D i s p l a y N o d e V i e w S t a t e " > < H e i g h t > 5 6 0 . 4 0 0 0 0 0 0 0 0 0 0 0 0 9 < / H e i g h t > < I s E x p a n d e d > t r u e < / I s E x p a n d e d > < L a y e d O u t > t r u e < / L a y e d O u t > < W i d t h > 2 2 4 < / W i d t h > < / a : V a l u e > < / a : K e y V a l u e O f D i a g r a m O b j e c t K e y a n y T y p e z b w N T n L X > < a : K e y V a l u e O f D i a g r a m O b j e c t K e y a n y T y p e z b w N T n L X > < a : K e y > < K e y > T a b l e s \ H R _ 1 \ C o l u m n s \ A g e < / K e y > < / a : K e y > < a : V a l u e   i : t y p e = " D i a g r a m D i s p l a y N o d e V i e w S t a t e " > < H e i g h t > 1 5 0 < / H e i g h t > < I s E x p a n d e d > t r u e < / I s E x p a n d e d > < W i d t h > 2 0 0 < / W i d t h > < / a : V a l u e > < / a : K e y V a l u e O f D i a g r a m O b j e c t K e y a n y T y p e z b w N T n L X > < a : K e y V a l u e O f D i a g r a m O b j e c t K e y a n y T y p e z b w N T n L X > < a : K e y > < K e y > T a b l e s \ H R _ 1 \ C o l u m n s \ A t t r i t i o n < / K e y > < / a : K e y > < a : V a l u e   i : t y p e = " D i a g r a m D i s p l a y N o d e V i e w S t a t e " > < H e i g h t > 1 5 0 < / H e i g h t > < I s E x p a n d e d > t r u e < / I s E x p a n d e d > < W i d t h > 2 0 0 < / W i d t h > < / a : V a l u e > < / a : K e y V a l u e O f D i a g r a m O b j e c t K e y a n y T y p e z b w N T n L X > < a : K e y V a l u e O f D i a g r a m O b j e c t K e y a n y T y p e z b w N T n L X > < a : K e y > < K e y > T a b l e s \ H R _ 1 \ C o l u m n s \ B u s i n e s s T r a v e l < / K e y > < / a : K e y > < a : V a l u e   i : t y p e = " D i a g r a m D i s p l a y N o d e V i e w S t a t e " > < H e i g h t > 1 5 0 < / H e i g h t > < I s E x p a n d e d > t r u e < / I s E x p a n d e d > < W i d t h > 2 0 0 < / W i d t h > < / a : V a l u e > < / a : K e y V a l u e O f D i a g r a m O b j e c t K e y a n y T y p e z b w N T n L X > < a : K e y V a l u e O f D i a g r a m O b j e c t K e y a n y T y p e z b w N T n L X > < a : K e y > < K e y > T a b l e s \ H R _ 1 \ C o l u m n s \ D a i l y R a t e < / K e y > < / a : K e y > < a : V a l u e   i : t y p e = " D i a g r a m D i s p l a y N o d e V i e w S t a t e " > < H e i g h t > 1 5 0 < / H e i g h t > < I s E x p a n d e d > t r u e < / I s E x p a n d e d > < W i d t h > 2 0 0 < / W i d t h > < / a : V a l u e > < / a : K e y V a l u e O f D i a g r a m O b j e c t K e y a n y T y p e z b w N T n L X > < a : K e y V a l u e O f D i a g r a m O b j e c t K e y a n y T y p e z b w N T n L X > < a : K e y > < K e y > T a b l e s \ H R _ 1 \ C o l u m n s \ D e p a r t m e n t < / K e y > < / a : K e y > < a : V a l u e   i : t y p e = " D i a g r a m D i s p l a y N o d e V i e w S t a t e " > < H e i g h t > 1 5 0 < / H e i g h t > < I s E x p a n d e d > t r u e < / I s E x p a n d e d > < W i d t h > 2 0 0 < / W i d t h > < / a : V a l u e > < / a : K e y V a l u e O f D i a g r a m O b j e c t K e y a n y T y p e z b w N T n L X > < a : K e y V a l u e O f D i a g r a m O b j e c t K e y a n y T y p e z b w N T n L X > < a : K e y > < K e y > T a b l e s \ H R _ 1 \ C o l u m n s \ D i s t a n c e F r o m H o m e < / K e y > < / a : K e y > < a : V a l u e   i : t y p e = " D i a g r a m D i s p l a y N o d e V i e w S t a t e " > < H e i g h t > 1 5 0 < / H e i g h t > < I s E x p a n d e d > t r u e < / I s E x p a n d e d > < W i d t h > 2 0 0 < / W i d t h > < / a : V a l u e > < / a : K e y V a l u e O f D i a g r a m O b j e c t K e y a n y T y p e z b w N T n L X > < a : K e y V a l u e O f D i a g r a m O b j e c t K e y a n y T y p e z b w N T n L X > < a : K e y > < K e y > T a b l e s \ H R _ 1 \ C o l u m n s \ E d u c a t i o n < / K e y > < / a : K e y > < a : V a l u e   i : t y p e = " D i a g r a m D i s p l a y N o d e V i e w S t a t e " > < H e i g h t > 1 5 0 < / H e i g h t > < I s E x p a n d e d > t r u e < / I s E x p a n d e d > < W i d t h > 2 0 0 < / W i d t h > < / a : V a l u e > < / a : K e y V a l u e O f D i a g r a m O b j e c t K e y a n y T y p e z b w N T n L X > < a : K e y V a l u e O f D i a g r a m O b j e c t K e y a n y T y p e z b w N T n L X > < a : K e y > < K e y > T a b l e s \ H R _ 1 \ C o l u m n s \ E d u c a t i o n F i e l d < / K e y > < / a : K e y > < a : V a l u e   i : t y p e = " D i a g r a m D i s p l a y N o d e V i e w S t a t e " > < H e i g h t > 1 5 0 < / H e i g h t > < I s E x p a n d e d > t r u e < / I s E x p a n d e d > < W i d t h > 2 0 0 < / W i d t h > < / a : V a l u e > < / a : K e y V a l u e O f D i a g r a m O b j e c t K e y a n y T y p e z b w N T n L X > < a : K e y V a l u e O f D i a g r a m O b j e c t K e y a n y T y p e z b w N T n L X > < a : K e y > < K e y > T a b l e s \ H R _ 1 \ C o l u m n s \ E m p l o y e e C o u n t < / K e y > < / a : K e y > < a : V a l u e   i : t y p e = " D i a g r a m D i s p l a y N o d e V i e w S t a t e " > < H e i g h t > 1 5 0 < / H e i g h t > < I s E x p a n d e d > t r u e < / I s E x p a n d e d > < W i d t h > 2 0 0 < / W i d t h > < / a : V a l u e > < / a : K e y V a l u e O f D i a g r a m O b j e c t K e y a n y T y p e z b w N T n L X > < a : K e y V a l u e O f D i a g r a m O b j e c t K e y a n y T y p e z b w N T n L X > < a : K e y > < K e y > T a b l e s \ H R _ 1 \ C o l u m n s \ E m p l o y e e N u m b e r < / K e y > < / a : K e y > < a : V a l u e   i : t y p e = " D i a g r a m D i s p l a y N o d e V i e w S t a t e " > < H e i g h t > 1 5 0 < / H e i g h t > < I s E x p a n d e d > t r u e < / I s E x p a n d e d > < W i d t h > 2 0 0 < / W i d t h > < / a : V a l u e > < / a : K e y V a l u e O f D i a g r a m O b j e c t K e y a n y T y p e z b w N T n L X > < a : K e y V a l u e O f D i a g r a m O b j e c t K e y a n y T y p e z b w N T n L X > < a : K e y > < K e y > T a b l e s \ H R _ 1 \ C o l u m n s \ E n v i r o n m e n t S a t i s f a c t i o n < / K e y > < / a : K e y > < a : V a l u e   i : t y p e = " D i a g r a m D i s p l a y N o d e V i e w S t a t e " > < H e i g h t > 1 5 0 < / H e i g h t > < I s E x p a n d e d > t r u e < / I s E x p a n d e d > < W i d t h > 2 0 0 < / W i d t h > < / a : V a l u e > < / a : K e y V a l u e O f D i a g r a m O b j e c t K e y a n y T y p e z b w N T n L X > < a : K e y V a l u e O f D i a g r a m O b j e c t K e y a n y T y p e z b w N T n L X > < a : K e y > < K e y > T a b l e s \ H R _ 1 \ C o l u m n s \ G e n d e r < / K e y > < / a : K e y > < a : V a l u e   i : t y p e = " D i a g r a m D i s p l a y N o d e V i e w S t a t e " > < H e i g h t > 1 5 0 < / H e i g h t > < I s E x p a n d e d > t r u e < / I s E x p a n d e d > < W i d t h > 2 0 0 < / W i d t h > < / a : V a l u e > < / a : K e y V a l u e O f D i a g r a m O b j e c t K e y a n y T y p e z b w N T n L X > < a : K e y V a l u e O f D i a g r a m O b j e c t K e y a n y T y p e z b w N T n L X > < a : K e y > < K e y > T a b l e s \ H R _ 1 \ C o l u m n s \ H o u r l y R a t e < / K e y > < / a : K e y > < a : V a l u e   i : t y p e = " D i a g r a m D i s p l a y N o d e V i e w S t a t e " > < H e i g h t > 1 5 0 < / H e i g h t > < I s E x p a n d e d > t r u e < / I s E x p a n d e d > < W i d t h > 2 0 0 < / W i d t h > < / a : V a l u e > < / a : K e y V a l u e O f D i a g r a m O b j e c t K e y a n y T y p e z b w N T n L X > < a : K e y V a l u e O f D i a g r a m O b j e c t K e y a n y T y p e z b w N T n L X > < a : K e y > < K e y > T a b l e s \ H R _ 1 \ C o l u m n s \ J o b I n v o l v e m e n t < / K e y > < / a : K e y > < a : V a l u e   i : t y p e = " D i a g r a m D i s p l a y N o d e V i e w S t a t e " > < H e i g h t > 1 5 0 < / H e i g h t > < I s E x p a n d e d > t r u e < / I s E x p a n d e d > < W i d t h > 2 0 0 < / W i d t h > < / a : V a l u e > < / a : K e y V a l u e O f D i a g r a m O b j e c t K e y a n y T y p e z b w N T n L X > < a : K e y V a l u e O f D i a g r a m O b j e c t K e y a n y T y p e z b w N T n L X > < a : K e y > < K e y > T a b l e s \ H R _ 1 \ C o l u m n s \ J o b L e v e l < / K e y > < / a : K e y > < a : V a l u e   i : t y p e = " D i a g r a m D i s p l a y N o d e V i e w S t a t e " > < H e i g h t > 1 5 0 < / H e i g h t > < I s E x p a n d e d > t r u e < / I s E x p a n d e d > < W i d t h > 2 0 0 < / W i d t h > < / a : V a l u e > < / a : K e y V a l u e O f D i a g r a m O b j e c t K e y a n y T y p e z b w N T n L X > < a : K e y V a l u e O f D i a g r a m O b j e c t K e y a n y T y p e z b w N T n L X > < a : K e y > < K e y > T a b l e s \ H R _ 1 \ C o l u m n s \ J o b R o l e < / K e y > < / a : K e y > < a : V a l u e   i : t y p e = " D i a g r a m D i s p l a y N o d e V i e w S t a t e " > < H e i g h t > 1 5 0 < / H e i g h t > < I s E x p a n d e d > t r u e < / I s E x p a n d e d > < W i d t h > 2 0 0 < / W i d t h > < / a : V a l u e > < / a : K e y V a l u e O f D i a g r a m O b j e c t K e y a n y T y p e z b w N T n L X > < a : K e y V a l u e O f D i a g r a m O b j e c t K e y a n y T y p e z b w N T n L X > < a : K e y > < K e y > T a b l e s \ H R _ 1 \ C o l u m n s \ J o b S a t i s f a c t i o n < / K e y > < / a : K e y > < a : V a l u e   i : t y p e = " D i a g r a m D i s p l a y N o d e V i e w S t a t e " > < H e i g h t > 1 5 0 < / H e i g h t > < I s E x p a n d e d > t r u e < / I s E x p a n d e d > < W i d t h > 2 0 0 < / W i d t h > < / a : V a l u e > < / a : K e y V a l u e O f D i a g r a m O b j e c t K e y a n y T y p e z b w N T n L X > < a : K e y V a l u e O f D i a g r a m O b j e c t K e y a n y T y p e z b w N T n L X > < a : K e y > < K e y > T a b l e s \ H R _ 1 \ C o l u m n s \ M a r i t a l S t a t u s < / K e y > < / a : K e y > < a : V a l u e   i : t y p e = " D i a g r a m D i s p l a y N o d e V i e w S t a t e " > < H e i g h t > 1 5 0 < / H e i g h t > < I s E x p a n d e d > t r u e < / I s E x p a n d e d > < W i d t h > 2 0 0 < / W i d t h > < / a : V a l u e > < / a : K e y V a l u e O f D i a g r a m O b j e c t K e y a n y T y p e z b w N T n L X > < a : K e y V a l u e O f D i a g r a m O b j e c t K e y a n y T y p e z b w N T n L X > < a : K e y > < K e y > T a b l e s \ H R _ 1 \ C o l u m n s \ A g e   G r o u p < / K e y > < / a : K e y > < a : V a l u e   i : t y p e = " D i a g r a m D i s p l a y N o d e V i e w S t a t e " > < H e i g h t > 1 5 0 < / H e i g h t > < I s E x p a n d e d > t r u e < / I s E x p a n d e d > < W i d t h > 2 0 0 < / W i d t h > < / a : V a l u e > < / a : K e y V a l u e O f D i a g r a m O b j e c t K e y a n y T y p e z b w N T n L X > < a : K e y V a l u e O f D i a g r a m O b j e c t K e y a n y T y p e z b w N T n L X > < a : K e y > < K e y > T a b l e s \ H R _ 1 \ C o l u m n s \ E m p l o y e e   S a t i s f a c t i o n < / K e y > < / a : K e y > < a : V a l u e   i : t y p e = " D i a g r a m D i s p l a y N o d e V i e w S t a t e " > < H e i g h t > 1 5 0 < / H e i g h t > < I s E x p a n d e d > t r u e < / I s E x p a n d e d > < W i d t h > 2 0 0 < / W i d t h > < / a : V a l u e > < / a : K e y V a l u e O f D i a g r a m O b j e c t K e y a n y T y p e z b w N T n L X > < a : K e y V a l u e O f D i a g r a m O b j e c t K e y a n y T y p e z b w N T n L X > < a : K e y > < K e y > T a b l e s \ H R _ 1 \ C o l u m n s \ T r a v e l   D i s t a n c e < / K e y > < / a : K e y > < a : V a l u e   i : t y p e = " D i a g r a m D i s p l a y N o d e V i e w S t a t e " > < H e i g h t > 1 5 0 < / H e i g h t > < I s E x p a n d e d > t r u e < / I s E x p a n d e d > < W i d t h > 2 0 0 < / W i d t h > < / a : V a l u e > < / a : K e y V a l u e O f D i a g r a m O b j e c t K e y a n y T y p e z b w N T n L X > < a : K e y V a l u e O f D i a g r a m O b j e c t K e y a n y T y p e z b w N T n L X > < a : K e y > < K e y > T a b l e s \ H R _ 1 \ M e a s u r e s \ C o u n t   o f   A t t r i t i o n < / K e y > < / a : K e y > < a : V a l u e   i : t y p e = " D i a g r a m D i s p l a y N o d e V i e w S t a t e " > < H e i g h t > 1 5 0 < / H e i g h t > < I s E x p a n d e d > t r u e < / I s E x p a n d e d > < W i d t h > 2 0 0 < / W i d t h > < / a : V a l u e > < / a : K e y V a l u e O f D i a g r a m O b j e c t K e y a n y T y p e z b w N T n L X > < a : K e y V a l u e O f D i a g r a m O b j e c t K e y a n y T y p e z b w N T n L X > < a : K e y > < K e y > T a b l e s \ H R _ 1 \ C o u n t   o f   A t t r i t i o n \ A d d i t i o n a l   I n f o \ I m p l i c i t   M e a s u r e < / K e y > < / a : K e y > < a : V a l u e   i : t y p e = " D i a g r a m D i s p l a y V i e w S t a t e I D i a g r a m T a g A d d i t i o n a l I n f o " / > < / a : K e y V a l u e O f D i a g r a m O b j e c t K e y a n y T y p e z b w N T n L X > < a : K e y V a l u e O f D i a g r a m O b j e c t K e y a n y T y p e z b w N T n L X > < a : K e y > < K e y > T a b l e s \ H R _ 1 \ M e a s u r e s \ S u m   o f   H o u r l y R a t e < / K e y > < / a : K e y > < a : V a l u e   i : t y p e = " D i a g r a m D i s p l a y N o d e V i e w S t a t e " > < H e i g h t > 1 5 0 < / H e i g h t > < I s E x p a n d e d > t r u e < / I s E x p a n d e d > < W i d t h > 2 0 0 < / W i d t h > < / a : V a l u e > < / a : K e y V a l u e O f D i a g r a m O b j e c t K e y a n y T y p e z b w N T n L X > < a : K e y V a l u e O f D i a g r a m O b j e c t K e y a n y T y p e z b w N T n L X > < a : K e y > < K e y > T a b l e s \ H R _ 1 \ S u m   o f   H o u r l y R a t e \ A d d i t i o n a l   I n f o \ I m p l i c i t   M e a s u r e < / K e y > < / a : K e y > < a : V a l u e   i : t y p e = " D i a g r a m D i s p l a y V i e w S t a t e I D i a g r a m T a g A d d i t i o n a l I n f o " / > < / a : K e y V a l u e O f D i a g r a m O b j e c t K e y a n y T y p e z b w N T n L X > < a : K e y V a l u e O f D i a g r a m O b j e c t K e y a n y T y p e z b w N T n L X > < a : K e y > < K e y > T a b l e s \ H R _ 1 \ M e a s u r e s \ A v e r a g e   o f   H o u r l y R a t e < / K e y > < / a : K e y > < a : V a l u e   i : t y p e = " D i a g r a m D i s p l a y N o d e V i e w S t a t e " > < H e i g h t > 1 5 0 < / H e i g h t > < I s E x p a n d e d > t r u e < / I s E x p a n d e d > < W i d t h > 2 0 0 < / W i d t h > < / a : V a l u e > < / a : K e y V a l u e O f D i a g r a m O b j e c t K e y a n y T y p e z b w N T n L X > < a : K e y V a l u e O f D i a g r a m O b j e c t K e y a n y T y p e z b w N T n L X > < a : K e y > < K e y > T a b l e s \ H R _ 1 \ A v e r a g e   o f   H o u r l y R a t e \ A d d i t i o n a l   I n f o \ I m p l i c i t   M e a s u r e < / K e y > < / a : K e y > < a : V a l u e   i : t y p e = " D i a g r a m D i s p l a y V i e w S t a t e I D i a g r a m T a g A d d i t i o n a l I n f o " / > < / a : K e y V a l u e O f D i a g r a m O b j e c t K e y a n y T y p e z b w N T n L X > < a : K e y V a l u e O f D i a g r a m O b j e c t K e y a n y T y p e z b w N T n L X > < a : K e y > < K e y > T a b l e s \ H R _ 1 \ M e a s u r e s \ S u m   o f   E m p l o y e e C o u n t < / K e y > < / a : K e y > < a : V a l u e   i : t y p e = " D i a g r a m D i s p l a y N o d e V i e w S t a t e " > < H e i g h t > 1 5 0 < / H e i g h t > < I s E x p a n d e d > t r u e < / I s E x p a n d e d > < W i d t h > 2 0 0 < / W i d t h > < / a : V a l u e > < / a : K e y V a l u e O f D i a g r a m O b j e c t K e y a n y T y p e z b w N T n L X > < a : K e y V a l u e O f D i a g r a m O b j e c t K e y a n y T y p e z b w N T n L X > < a : K e y > < K e y > T a b l e s \ H R _ 1 \ S u m   o f   E m p l o y e e C o u n t \ A d d i t i o n a l   I n f o \ I m p l i c i t   M e a s u r e < / K e y > < / a : K e y > < a : V a l u e   i : t y p e = " D i a g r a m D i s p l a y V i e w S t a t e I D i a g r a m T a g A d d i t i o n a l I n f o " / > < / a : K e y V a l u e O f D i a g r a m O b j e c t K e y a n y T y p e z b w N T n L X > < a : K e y V a l u e O f D i a g r a m O b j e c t K e y a n y T y p e z b w N T n L X > < a : K e y > < K e y > T a b l e s \ H R _ 1 \ M e a s u r e s \ C o u n t   o f   J o b R o l e < / K e y > < / a : K e y > < a : V a l u e   i : t y p e = " D i a g r a m D i s p l a y N o d e V i e w S t a t e " > < H e i g h t > 1 5 0 < / H e i g h t > < I s E x p a n d e d > t r u e < / I s E x p a n d e d > < W i d t h > 2 0 0 < / W i d t h > < / a : V a l u e > < / a : K e y V a l u e O f D i a g r a m O b j e c t K e y a n y T y p e z b w N T n L X > < a : K e y V a l u e O f D i a g r a m O b j e c t K e y a n y T y p e z b w N T n L X > < a : K e y > < K e y > T a b l e s \ H R _ 1 \ C o u n t   o f   J o b R o l e \ A d d i t i o n a l   I n f o \ I m p l i c i t   M e a s u r e < / K e y > < / a : K e y > < a : V a l u e   i : t y p e = " D i a g r a m D i s p l a y V i e w S t a t e I D i a g r a m T a g A d d i t i o n a l I n f o " / > < / a : K e y V a l u e O f D i a g r a m O b j e c t K e y a n y T y p e z b w N T n L X > < a : K e y V a l u e O f D i a g r a m O b j e c t K e y a n y T y p e z b w N T n L X > < a : K e y > < K e y > T a b l e s \ H R _ 1 \ M e a s u r e s \ C o u n t   o f   T r a v e l   D i s t a n c e < / K e y > < / a : K e y > < a : V a l u e   i : t y p e = " D i a g r a m D i s p l a y N o d e V i e w S t a t e " > < H e i g h t > 1 5 0 < / H e i g h t > < I s E x p a n d e d > t r u e < / I s E x p a n d e d > < W i d t h > 2 0 0 < / W i d t h > < / a : V a l u e > < / a : K e y V a l u e O f D i a g r a m O b j e c t K e y a n y T y p e z b w N T n L X > < a : K e y V a l u e O f D i a g r a m O b j e c t K e y a n y T y p e z b w N T n L X > < a : K e y > < K e y > T a b l e s \ H R _ 1 \ C o u n t   o f   T r a v e l   D i s t a n c e \ A d d i t i o n a l   I n f o \ I m p l i c i t   M e a s u r e < / K e y > < / a : K e y > < a : V a l u e   i : t y p e = " D i a g r a m D i s p l a y V i e w S t a t e I D i a g r a m T a g A d d i t i o n a l I n f o " / > < / a : K e y V a l u e O f D i a g r a m O b j e c t K e y a n y T y p e z b w N T n L X > < a : K e y V a l u e O f D i a g r a m O b j e c t K e y a n y T y p e z b w N T n L X > < a : K e y > < K e y > T a b l e s \ H R _ 1 \ M e a s u r e s \ C o u n t   o f   E m p l o y e e C o u n t < / K e y > < / a : K e y > < a : V a l u e   i : t y p e = " D i a g r a m D i s p l a y N o d e V i e w S t a t e " > < H e i g h t > 1 5 0 < / H e i g h t > < I s E x p a n d e d > t r u e < / I s E x p a n d e d > < W i d t h > 2 0 0 < / W i d t h > < / a : V a l u e > < / a : K e y V a l u e O f D i a g r a m O b j e c t K e y a n y T y p e z b w N T n L X > < a : K e y V a l u e O f D i a g r a m O b j e c t K e y a n y T y p e z b w N T n L X > < a : K e y > < K e y > T a b l e s \ H R _ 1 \ C o u n t   o f   E m p l o y e e C o u n t \ A d d i t i o n a l   I n f o \ I m p l i c i t   M e a s u r e < / K e y > < / a : K e y > < a : V a l u e   i : t y p e = " D i a g r a m D i s p l a y V i e w S t a t e I D i a g r a m T a g A d d i t i o n a l I n f o " / > < / a : K e y V a l u e O f D i a g r a m O b j e c t K e y a n y T y p e z b w N T n L X > < a : K e y V a l u e O f D i a g r a m O b j e c t K e y a n y T y p e z b w N T n L X > < a : K e y > < K e y > T a b l e s \ H R _ 1 \ M e a s u r e s \ S u m   o f   E m p l o y e e N u m b e r < / K e y > < / a : K e y > < a : V a l u e   i : t y p e = " D i a g r a m D i s p l a y N o d e V i e w S t a t e " > < H e i g h t > 1 5 0 < / H e i g h t > < I s E x p a n d e d > t r u e < / I s E x p a n d e d > < W i d t h > 2 0 0 < / W i d t h > < / a : V a l u e > < / a : K e y V a l u e O f D i a g r a m O b j e c t K e y a n y T y p e z b w N T n L X > < a : K e y V a l u e O f D i a g r a m O b j e c t K e y a n y T y p e z b w N T n L X > < a : K e y > < K e y > T a b l e s \ H R _ 1 \ S u m   o f   E m p l o y e e N u m b e r \ A d d i t i o n a l   I n f o \ I m p l i c i t   M e a s u r e < / K e y > < / a : K e y > < a : V a l u e   i : t y p e = " D i a g r a m D i s p l a y V i e w S t a t e I D i a g r a m T a g A d d i t i o n a l I n f o " / > < / a : K e y V a l u e O f D i a g r a m O b j e c t K e y a n y T y p e z b w N T n L X > < a : K e y V a l u e O f D i a g r a m O b j e c t K e y a n y T y p e z b w N T n L X > < a : K e y > < K e y > T a b l e s \ H R _ 1 \ M e a s u r e s \ C o u n t   o f   E m p l o y e e N u m b e r < / K e y > < / a : K e y > < a : V a l u e   i : t y p e = " D i a g r a m D i s p l a y N o d e V i e w S t a t e " > < H e i g h t > 1 5 0 < / H e i g h t > < I s E x p a n d e d > t r u e < / I s E x p a n d e d > < W i d t h > 2 0 0 < / W i d t h > < / a : V a l u e > < / a : K e y V a l u e O f D i a g r a m O b j e c t K e y a n y T y p e z b w N T n L X > < a : K e y V a l u e O f D i a g r a m O b j e c t K e y a n y T y p e z b w N T n L X > < a : K e y > < K e y > T a b l e s \ H R _ 1 \ C o u n t   o f   E m p l o y e e N u m b e r \ A d d i t i o n a l   I n f o \ I m p l i c i t   M e a s u r e < / K e y > < / a : K e y > < a : V a l u e   i : t y p e = " D i a g r a m D i s p l a y V i e w S t a t e I D i a g r a m T a g A d d i t i o n a l I n f o " / > < / a : K e y V a l u e O f D i a g r a m O b j e c t K e y a n y T y p e z b w N T n L X > < a : K e y V a l u e O f D i a g r a m O b j e c t K e y a n y T y p e z b w N T n L X > < a : K e y > < K e y > T a b l e s \ H R _ 1 \ M e a s u r e s \ C o u n t   o f   G e n d e r < / K e y > < / a : K e y > < a : V a l u e   i : t y p e = " D i a g r a m D i s p l a y N o d e V i e w S t a t e " > < H e i g h t > 1 5 0 < / H e i g h t > < I s E x p a n d e d > t r u e < / I s E x p a n d e d > < W i d t h > 2 0 0 < / W i d t h > < / a : V a l u e > < / a : K e y V a l u e O f D i a g r a m O b j e c t K e y a n y T y p e z b w N T n L X > < a : K e y V a l u e O f D i a g r a m O b j e c t K e y a n y T y p e z b w N T n L X > < a : K e y > < K e y > T a b l e s \ H R _ 1 \ C o u n t   o f   G e n d e r \ A d d i t i o n a l   I n f o \ I m p l i c i t   M e a s u r e < / K e y > < / a : K e y > < a : V a l u e   i : t y p e = " D i a g r a m D i s p l a y V i e w S t a t e I D i a g r a m T a g A d d i t i o n a l I n f o " / > < / a : K e y V a l u e O f D i a g r a m O b j e c t K e y a n y T y p e z b w N T n L X > < a : K e y V a l u e O f D i a g r a m O b j e c t K e y a n y T y p e z b w N T n L X > < a : K e y > < K e y > T a b l e s \ H R _ 2 < / K e y > < / a : K e y > < a : V a l u e   i : t y p e = " D i a g r a m D i s p l a y N o d e V i e w S t a t e " > < H e i g h t > 5 5 4 < / H e i g h t > < I s E x p a n d e d > t r u e < / I s E x p a n d e d > < L a y e d O u t > t r u e < / L a y e d O u t > < L e f t > 3 2 9 . 9 0 3 8 1 0 5 6 7 6 6 5 8 < / L e f t > < T a b I n d e x > 1 < / T a b I n d e x > < W i d t h > 1 7 1 . 1 9 9 9 9 9 9 9 9 9 9 9 9 3 < / W i d t h > < / a : V a l u e > < / a : K e y V a l u e O f D i a g r a m O b j e c t K e y a n y T y p e z b w N T n L X > < a : K e y V a l u e O f D i a g r a m O b j e c t K e y a n y T y p e z b w N T n L X > < a : K e y > < K e y > T a b l e s \ H R _ 2 \ C o l u m n s \ E m p l o y e e   I D < / K e y > < / a : K e y > < a : V a l u e   i : t y p e = " D i a g r a m D i s p l a y N o d e V i e w S t a t e " > < H e i g h t > 1 5 0 < / H e i g h t > < I s E x p a n d e d > t r u e < / I s E x p a n d e d > < W i d t h > 2 0 0 < / W i d t h > < / a : V a l u e > < / a : K e y V a l u e O f D i a g r a m O b j e c t K e y a n y T y p e z b w N T n L X > < a : K e y V a l u e O f D i a g r a m O b j e c t K e y a n y T y p e z b w N T n L X > < a : K e y > < K e y > T a b l e s \ H R _ 2 \ C o l u m n s \ M o n t h l y I n c o m e < / K e y > < / a : K e y > < a : V a l u e   i : t y p e = " D i a g r a m D i s p l a y N o d e V i e w S t a t e " > < H e i g h t > 1 5 0 < / H e i g h t > < I s E x p a n d e d > t r u e < / I s E x p a n d e d > < W i d t h > 2 0 0 < / W i d t h > < / a : V a l u e > < / a : K e y V a l u e O f D i a g r a m O b j e c t K e y a n y T y p e z b w N T n L X > < a : K e y V a l u e O f D i a g r a m O b j e c t K e y a n y T y p e z b w N T n L X > < a : K e y > < K e y > T a b l e s \ H R _ 2 \ C o l u m n s \ M o n t h l y R a t e < / K e y > < / a : K e y > < a : V a l u e   i : t y p e = " D i a g r a m D i s p l a y N o d e V i e w S t a t e " > < H e i g h t > 1 5 0 < / H e i g h t > < I s E x p a n d e d > t r u e < / I s E x p a n d e d > < W i d t h > 2 0 0 < / W i d t h > < / a : V a l u e > < / a : K e y V a l u e O f D i a g r a m O b j e c t K e y a n y T y p e z b w N T n L X > < a : K e y V a l u e O f D i a g r a m O b j e c t K e y a n y T y p e z b w N T n L X > < a : K e y > < K e y > T a b l e s \ H R _ 2 \ C o l u m n s \ N u m C o m p a n i e s W o r k e d < / K e y > < / a : K e y > < a : V a l u e   i : t y p e = " D i a g r a m D i s p l a y N o d e V i e w S t a t e " > < H e i g h t > 1 5 0 < / H e i g h t > < I s E x p a n d e d > t r u e < / I s E x p a n d e d > < W i d t h > 2 0 0 < / W i d t h > < / a : V a l u e > < / a : K e y V a l u e O f D i a g r a m O b j e c t K e y a n y T y p e z b w N T n L X > < a : K e y V a l u e O f D i a g r a m O b j e c t K e y a n y T y p e z b w N T n L X > < a : K e y > < K e y > T a b l e s \ H R _ 2 \ C o l u m n s \ O v e r 1 8 < / K e y > < / a : K e y > < a : V a l u e   i : t y p e = " D i a g r a m D i s p l a y N o d e V i e w S t a t e " > < H e i g h t > 1 5 0 < / H e i g h t > < I s E x p a n d e d > t r u e < / I s E x p a n d e d > < W i d t h > 2 0 0 < / W i d t h > < / a : V a l u e > < / a : K e y V a l u e O f D i a g r a m O b j e c t K e y a n y T y p e z b w N T n L X > < a : K e y V a l u e O f D i a g r a m O b j e c t K e y a n y T y p e z b w N T n L X > < a : K e y > < K e y > T a b l e s \ H R _ 2 \ C o l u m n s \ O v e r T i m e < / K e y > < / a : K e y > < a : V a l u e   i : t y p e = " D i a g r a m D i s p l a y N o d e V i e w S t a t e " > < H e i g h t > 1 5 0 < / H e i g h t > < I s E x p a n d e d > t r u e < / I s E x p a n d e d > < W i d t h > 2 0 0 < / W i d t h > < / a : V a l u e > < / a : K e y V a l u e O f D i a g r a m O b j e c t K e y a n y T y p e z b w N T n L X > < a : K e y V a l u e O f D i a g r a m O b j e c t K e y a n y T y p e z b w N T n L X > < a : K e y > < K e y > T a b l e s \ H R _ 2 \ C o l u m n s \ P e r c e n t S a l a r y H i k e < / K e y > < / a : K e y > < a : V a l u e   i : t y p e = " D i a g r a m D i s p l a y N o d e V i e w S t a t e " > < H e i g h t > 1 5 0 < / H e i g h t > < I s E x p a n d e d > t r u e < / I s E x p a n d e d > < W i d t h > 2 0 0 < / W i d t h > < / a : V a l u e > < / a : K e y V a l u e O f D i a g r a m O b j e c t K e y a n y T y p e z b w N T n L X > < a : K e y V a l u e O f D i a g r a m O b j e c t K e y a n y T y p e z b w N T n L X > < a : K e y > < K e y > T a b l e s \ H R _ 2 \ C o l u m n s \ P e r f o r m a n c e R a t i n g < / K e y > < / a : K e y > < a : V a l u e   i : t y p e = " D i a g r a m D i s p l a y N o d e V i e w S t a t e " > < H e i g h t > 1 5 0 < / H e i g h t > < I s E x p a n d e d > t r u e < / I s E x p a n d e d > < W i d t h > 2 0 0 < / W i d t h > < / a : V a l u e > < / a : K e y V a l u e O f D i a g r a m O b j e c t K e y a n y T y p e z b w N T n L X > < a : K e y V a l u e O f D i a g r a m O b j e c t K e y a n y T y p e z b w N T n L X > < a : K e y > < K e y > T a b l e s \ H R _ 2 \ C o l u m n s \ R e l a t i o n s h i p S a t i s f a c t i o n < / K e y > < / a : K e y > < a : V a l u e   i : t y p e = " D i a g r a m D i s p l a y N o d e V i e w S t a t e " > < H e i g h t > 1 5 0 < / H e i g h t > < I s E x p a n d e d > t r u e < / I s E x p a n d e d > < W i d t h > 2 0 0 < / W i d t h > < / a : V a l u e > < / a : K e y V a l u e O f D i a g r a m O b j e c t K e y a n y T y p e z b w N T n L X > < a : K e y V a l u e O f D i a g r a m O b j e c t K e y a n y T y p e z b w N T n L X > < a : K e y > < K e y > T a b l e s \ H R _ 2 \ C o l u m n s \ S t a n d a r d H o u r s < / K e y > < / a : K e y > < a : V a l u e   i : t y p e = " D i a g r a m D i s p l a y N o d e V i e w S t a t e " > < H e i g h t > 1 5 0 < / H e i g h t > < I s E x p a n d e d > t r u e < / I s E x p a n d e d > < W i d t h > 2 0 0 < / W i d t h > < / a : V a l u e > < / a : K e y V a l u e O f D i a g r a m O b j e c t K e y a n y T y p e z b w N T n L X > < a : K e y V a l u e O f D i a g r a m O b j e c t K e y a n y T y p e z b w N T n L X > < a : K e y > < K e y > T a b l e s \ H R _ 2 \ C o l u m n s \ S t o c k O p t i o n L e v e l < / K e y > < / a : K e y > < a : V a l u e   i : t y p e = " D i a g r a m D i s p l a y N o d e V i e w S t a t e " > < H e i g h t > 1 5 0 < / H e i g h t > < I s E x p a n d e d > t r u e < / I s E x p a n d e d > < W i d t h > 2 0 0 < / W i d t h > < / a : V a l u e > < / a : K e y V a l u e O f D i a g r a m O b j e c t K e y a n y T y p e z b w N T n L X > < a : K e y V a l u e O f D i a g r a m O b j e c t K e y a n y T y p e z b w N T n L X > < a : K e y > < K e y > T a b l e s \ H R _ 2 \ C o l u m n s \ T o t a l W o r k i n g Y e a r s < / K e y > < / a : K e y > < a : V a l u e   i : t y p e = " D i a g r a m D i s p l a y N o d e V i e w S t a t e " > < H e i g h t > 1 5 0 < / H e i g h t > < I s E x p a n d e d > t r u e < / I s E x p a n d e d > < W i d t h > 2 0 0 < / W i d t h > < / a : V a l u e > < / a : K e y V a l u e O f D i a g r a m O b j e c t K e y a n y T y p e z b w N T n L X > < a : K e y V a l u e O f D i a g r a m O b j e c t K e y a n y T y p e z b w N T n L X > < a : K e y > < K e y > T a b l e s \ H R _ 2 \ C o l u m n s \ T r a i n i n g T i m e s L a s t Y e a r < / K e y > < / a : K e y > < a : V a l u e   i : t y p e = " D i a g r a m D i s p l a y N o d e V i e w S t a t e " > < H e i g h t > 1 5 0 < / H e i g h t > < I s E x p a n d e d > t r u e < / I s E x p a n d e d > < W i d t h > 2 0 0 < / W i d t h > < / a : V a l u e > < / a : K e y V a l u e O f D i a g r a m O b j e c t K e y a n y T y p e z b w N T n L X > < a : K e y V a l u e O f D i a g r a m O b j e c t K e y a n y T y p e z b w N T n L X > < a : K e y > < K e y > T a b l e s \ H R _ 2 \ C o l u m n s \ W o r k L i f e B a l a n c e < / K e y > < / a : K e y > < a : V a l u e   i : t y p e = " D i a g r a m D i s p l a y N o d e V i e w S t a t e " > < H e i g h t > 1 5 0 < / H e i g h t > < I s E x p a n d e d > t r u e < / I s E x p a n d e d > < W i d t h > 2 0 0 < / W i d t h > < / a : V a l u e > < / a : K e y V a l u e O f D i a g r a m O b j e c t K e y a n y T y p e z b w N T n L X > < a : K e y V a l u e O f D i a g r a m O b j e c t K e y a n y T y p e z b w N T n L X > < a : K e y > < K e y > T a b l e s \ H R _ 2 \ C o l u m n s \ Y e a r s A t C o m p a n y < / K e y > < / a : K e y > < a : V a l u e   i : t y p e = " D i a g r a m D i s p l a y N o d e V i e w S t a t e " > < H e i g h t > 1 5 0 < / H e i g h t > < I s E x p a n d e d > t r u e < / I s E x p a n d e d > < W i d t h > 2 0 0 < / W i d t h > < / a : V a l u e > < / a : K e y V a l u e O f D i a g r a m O b j e c t K e y a n y T y p e z b w N T n L X > < a : K e y V a l u e O f D i a g r a m O b j e c t K e y a n y T y p e z b w N T n L X > < a : K e y > < K e y > T a b l e s \ H R _ 2 \ C o l u m n s \ Y e a r s I n C u r r e n t R o l e < / K e y > < / a : K e y > < a : V a l u e   i : t y p e = " D i a g r a m D i s p l a y N o d e V i e w S t a t e " > < H e i g h t > 1 5 0 < / H e i g h t > < I s E x p a n d e d > t r u e < / I s E x p a n d e d > < W i d t h > 2 0 0 < / W i d t h > < / a : V a l u e > < / a : K e y V a l u e O f D i a g r a m O b j e c t K e y a n y T y p e z b w N T n L X > < a : K e y V a l u e O f D i a g r a m O b j e c t K e y a n y T y p e z b w N T n L X > < a : K e y > < K e y > T a b l e s \ H R _ 2 \ C o l u m n s \ Y e a r s S i n c e L a s t P r o m o t i o n < / K e y > < / a : K e y > < a : V a l u e   i : t y p e = " D i a g r a m D i s p l a y N o d e V i e w S t a t e " > < H e i g h t > 1 5 0 < / H e i g h t > < I s E x p a n d e d > t r u e < / I s E x p a n d e d > < W i d t h > 2 0 0 < / W i d t h > < / a : V a l u e > < / a : K e y V a l u e O f D i a g r a m O b j e c t K e y a n y T y p e z b w N T n L X > < a : K e y V a l u e O f D i a g r a m O b j e c t K e y a n y T y p e z b w N T n L X > < a : K e y > < K e y > T a b l e s \ H R _ 2 \ C o l u m n s \ Y e a r s W i t h C u r r M a n a g e r < / K e y > < / a : K e y > < a : V a l u e   i : t y p e = " D i a g r a m D i s p l a y N o d e V i e w S t a t e " > < H e i g h t > 1 5 0 < / H e i g h t > < I s E x p a n d e d > t r u e < / I s E x p a n d e d > < W i d t h > 2 0 0 < / W i d t h > < / a : V a l u e > < / a : K e y V a l u e O f D i a g r a m O b j e c t K e y a n y T y p e z b w N T n L X > < a : K e y V a l u e O f D i a g r a m O b j e c t K e y a n y T y p e z b w N T n L X > < a : K e y > < K e y > T a b l e s \ H R _ 2 \ C o l u m n s \ W o r k L I f e B a l _ S t a t u s < / K e y > < / a : K e y > < a : V a l u e   i : t y p e = " D i a g r a m D i s p l a y N o d e V i e w S t a t e " > < H e i g h t > 1 5 0 < / H e i g h t > < I s E x p a n d e d > t r u e < / I s E x p a n d e d > < W i d t h > 2 0 0 < / W i d t h > < / a : V a l u e > < / a : K e y V a l u e O f D i a g r a m O b j e c t K e y a n y T y p e z b w N T n L X > < a : K e y V a l u e O f D i a g r a m O b j e c t K e y a n y T y p e z b w N T n L X > < a : K e y > < K e y > T a b l e s \ H R _ 2 \ C o l u m n s \ P r o m o t i o n Y e a r G r o u p < / K e y > < / a : K e y > < a : V a l u e   i : t y p e = " D i a g r a m D i s p l a y N o d e V i e w S t a t e " > < H e i g h t > 1 5 0 < / H e i g h t > < I s E x p a n d e d > t r u e < / I s E x p a n d e d > < W i d t h > 2 0 0 < / W i d t h > < / a : V a l u e > < / a : K e y V a l u e O f D i a g r a m O b j e c t K e y a n y T y p e z b w N T n L X > < a : K e y V a l u e O f D i a g r a m O b j e c t K e y a n y T y p e z b w N T n L X > < a : K e y > < K e y > T a b l e s \ H R _ 2 \ C o l u m n s \ P e r f o r m a n c e   S t a t < / K e y > < / a : K e y > < a : V a l u e   i : t y p e = " D i a g r a m D i s p l a y N o d e V i e w S t a t e " > < H e i g h t > 1 5 0 < / H e i g h t > < I s E x p a n d e d > t r u e < / I s E x p a n d e d > < W i d t h > 2 0 0 < / W i d t h > < / a : V a l u e > < / a : K e y V a l u e O f D i a g r a m O b j e c t K e y a n y T y p e z b w N T n L X > < a : K e y V a l u e O f D i a g r a m O b j e c t K e y a n y T y p e z b w N T n L X > < a : K e y > < K e y > T a b l e s \ H R _ 2 \ M e a s u r e s \ S u m   o f   M o n t h l y I n c o m e < / K e y > < / a : K e y > < a : V a l u e   i : t y p e = " D i a g r a m D i s p l a y N o d e V i e w S t a t e " > < H e i g h t > 1 5 0 < / H e i g h t > < I s E x p a n d e d > t r u e < / I s E x p a n d e d > < W i d t h > 2 0 0 < / W i d t h > < / a : V a l u e > < / a : K e y V a l u e O f D i a g r a m O b j e c t K e y a n y T y p e z b w N T n L X > < a : K e y V a l u e O f D i a g r a m O b j e c t K e y a n y T y p e z b w N T n L X > < a : K e y > < K e y > T a b l e s \ H R _ 2 \ S u m   o f   M o n t h l y I n c o m e \ A d d i t i o n a l   I n f o \ I m p l i c i t   M e a s u r e < / K e y > < / a : K e y > < a : V a l u e   i : t y p e = " D i a g r a m D i s p l a y V i e w S t a t e I D i a g r a m T a g A d d i t i o n a l I n f o " / > < / a : K e y V a l u e O f D i a g r a m O b j e c t K e y a n y T y p e z b w N T n L X > < a : K e y V a l u e O f D i a g r a m O b j e c t K e y a n y T y p e z b w N T n L X > < a : K e y > < K e y > T a b l e s \ H R _ 2 \ M e a s u r e s \ A v e r a g e   o f   M o n t h l y I n c o m e < / K e y > < / a : K e y > < a : V a l u e   i : t y p e = " D i a g r a m D i s p l a y N o d e V i e w S t a t e " > < H e i g h t > 1 5 0 < / H e i g h t > < I s E x p a n d e d > t r u e < / I s E x p a n d e d > < W i d t h > 2 0 0 < / W i d t h > < / a : V a l u e > < / a : K e y V a l u e O f D i a g r a m O b j e c t K e y a n y T y p e z b w N T n L X > < a : K e y V a l u e O f D i a g r a m O b j e c t K e y a n y T y p e z b w N T n L X > < a : K e y > < K e y > T a b l e s \ H R _ 2 \ A v e r a g e   o f   M o n t h l y I n c o m e \ A d d i t i o n a l   I n f o \ I m p l i c i t   M e a s u r e < / K e y > < / a : K e y > < a : V a l u e   i : t y p e = " D i a g r a m D i s p l a y V i e w S t a t e I D i a g r a m T a g A d d i t i o n a l I n f o " / > < / a : K e y V a l u e O f D i a g r a m O b j e c t K e y a n y T y p e z b w N T n L X > < a : K e y V a l u e O f D i a g r a m O b j e c t K e y a n y T y p e z b w N T n L X > < a : K e y > < K e y > T a b l e s \ H R _ 2 \ M e a s u r e s \ S u m   o f   T o t a l W o r k i n g Y e a r s < / K e y > < / a : K e y > < a : V a l u e   i : t y p e = " D i a g r a m D i s p l a y N o d e V i e w S t a t e " > < H e i g h t > 1 5 0 < / H e i g h t > < I s E x p a n d e d > t r u e < / I s E x p a n d e d > < W i d t h > 2 0 0 < / W i d t h > < / a : V a l u e > < / a : K e y V a l u e O f D i a g r a m O b j e c t K e y a n y T y p e z b w N T n L X > < a : K e y V a l u e O f D i a g r a m O b j e c t K e y a n y T y p e z b w N T n L X > < a : K e y > < K e y > T a b l e s \ H R _ 2 \ S u m   o f   T o t a l W o r k i n g Y e a r s \ A d d i t i o n a l   I n f o \ I m p l i c i t   M e a s u r e < / K e y > < / a : K e y > < a : V a l u e   i : t y p e = " D i a g r a m D i s p l a y V i e w S t a t e I D i a g r a m T a g A d d i t i o n a l I n f o " / > < / a : K e y V a l u e O f D i a g r a m O b j e c t K e y a n y T y p e z b w N T n L X > < a : K e y V a l u e O f D i a g r a m O b j e c t K e y a n y T y p e z b w N T n L X > < a : K e y > < K e y > T a b l e s \ H R _ 2 \ M e a s u r e s \ A v e r a g e   o f   T o t a l W o r k i n g Y e a r s < / K e y > < / a : K e y > < a : V a l u e   i : t y p e = " D i a g r a m D i s p l a y N o d e V i e w S t a t e " > < H e i g h t > 1 5 0 < / H e i g h t > < I s E x p a n d e d > t r u e < / I s E x p a n d e d > < W i d t h > 2 0 0 < / W i d t h > < / a : V a l u e > < / a : K e y V a l u e O f D i a g r a m O b j e c t K e y a n y T y p e z b w N T n L X > < a : K e y V a l u e O f D i a g r a m O b j e c t K e y a n y T y p e z b w N T n L X > < a : K e y > < K e y > T a b l e s \ H R _ 2 \ A v e r a g e   o f   T o t a l W o r k i n g Y e a r s \ A d d i t i o n a l   I n f o \ I m p l i c i t   M e a s u r e < / K e y > < / a : K e y > < a : V a l u e   i : t y p e = " D i a g r a m D i s p l a y V i e w S t a t e I D i a g r a m T a g A d d i t i o n a l I n f o " / > < / a : K e y V a l u e O f D i a g r a m O b j e c t K e y a n y T y p e z b w N T n L X > < a : K e y V a l u e O f D i a g r a m O b j e c t K e y a n y T y p e z b w N T n L X > < a : K e y > < K e y > T a b l e s \ H R _ 2 \ M e a s u r e s \ C o u n t   o f   W o r k L I f e B a l _ S t a t u s < / K e y > < / a : K e y > < a : V a l u e   i : t y p e = " D i a g r a m D i s p l a y N o d e V i e w S t a t e " > < H e i g h t > 1 5 0 < / H e i g h t > < I s E x p a n d e d > t r u e < / I s E x p a n d e d > < W i d t h > 2 0 0 < / W i d t h > < / a : V a l u e > < / a : K e y V a l u e O f D i a g r a m O b j e c t K e y a n y T y p e z b w N T n L X > < a : K e y V a l u e O f D i a g r a m O b j e c t K e y a n y T y p e z b w N T n L X > < a : K e y > < K e y > T a b l e s \ H R _ 2 \ C o u n t   o f   W o r k L I f e B a l _ S t a t u s \ A d d i t i o n a l   I n f o \ I m p l i c i t   M e a s u r e < / K e y > < / a : K e y > < a : V a l u e   i : t y p e = " D i a g r a m D i s p l a y V i e w S t a t e I D i a g r a m T a g A d d i t i o n a l I n f o " / > < / a : K e y V a l u e O f D i a g r a m O b j e c t K e y a n y T y p e z b w N T n L X > < a : K e y V a l u e O f D i a g r a m O b j e c t K e y a n y T y p e z b w N T n L X > < a : K e y > < K e y > T a b l e s \ H R _ 2 \ M e a s u r e s \ C o u n t   o f   P r o m o t i o n Y e a r G r o u p < / K e y > < / a : K e y > < a : V a l u e   i : t y p e = " D i a g r a m D i s p l a y N o d e V i e w S t a t e " > < H e i g h t > 1 5 0 < / H e i g h t > < I s E x p a n d e d > t r u e < / I s E x p a n d e d > < W i d t h > 2 0 0 < / W i d t h > < / a : V a l u e > < / a : K e y V a l u e O f D i a g r a m O b j e c t K e y a n y T y p e z b w N T n L X > < a : K e y V a l u e O f D i a g r a m O b j e c t K e y a n y T y p e z b w N T n L X > < a : K e y > < K e y > T a b l e s \ H R _ 2 \ C o u n t   o f   P r o m o t i o n Y e a r G r o u p \ A d d i t i o n a l   I n f o \ I m p l i c i t   M e a s u r e < / K e y > < / a : K e y > < a : V a l u e   i : t y p e = " D i a g r a m D i s p l a y V i e w S t a t e I D i a g r a m T a g A d d i t i o n a l I n f o " / > < / a : K e y V a l u e O f D i a g r a m O b j e c t K e y a n y T y p e z b w N T n L X > < a : K e y V a l u e O f D i a g r a m O b j e c t K e y a n y T y p e z b w N T n L X > < a : K e y > < K e y > T a b l e s \ H R _ 2 \ M e a s u r e s \ C o u n t   o f   P e r f o r m a n c e   S t a t < / K e y > < / a : K e y > < a : V a l u e   i : t y p e = " D i a g r a m D i s p l a y N o d e V i e w S t a t e " > < H e i g h t > 1 5 0 < / H e i g h t > < I s E x p a n d e d > t r u e < / I s E x p a n d e d > < W i d t h > 2 0 0 < / W i d t h > < / a : V a l u e > < / a : K e y V a l u e O f D i a g r a m O b j e c t K e y a n y T y p e z b w N T n L X > < a : K e y V a l u e O f D i a g r a m O b j e c t K e y a n y T y p e z b w N T n L X > < a : K e y > < K e y > T a b l e s \ H R _ 2 \ C o u n t   o f   P e r f o r m a n c e   S t a t \ A d d i t i o n a l   I n f o \ I m p l i c i t   M e a s u r e < / K e y > < / a : K e y > < a : V a l u e   i : t y p e = " D i a g r a m D i s p l a y V i e w S t a t e I D i a g r a m T a g A d d i t i o n a l I n f o " / > < / a : K e y V a l u e O f D i a g r a m O b j e c t K e y a n y T y p e z b w N T n L X > < a : K e y V a l u e O f D i a g r a m O b j e c t K e y a n y T y p e z b w N T n L X > < a : K e y > < K e y > R e l a t i o n s h i p s \ & l t ; T a b l e s \ H R _ 2 \ C o l u m n s \ E m p l o y e e   I D & g t ; - & l t ; T a b l e s \ H R _ 1 \ C o l u m n s \ E m p l o y e e N u m b e r & g t ; < / K e y > < / a : K e y > < a : V a l u e   i : t y p e = " D i a g r a m D i s p l a y L i n k V i e w S t a t e " > < A u t o m a t i o n P r o p e r t y H e l p e r T e x t > E n d   p o i n t   1 :   ( 3 1 3 . 9 0 3 8 1 0 5 6 7 6 6 6 , 2 6 8 . 6 ) .   E n d   p o i n t   2 :   ( 2 4 0 , 2 8 8 . 6 )   < / A u t o m a t i o n P r o p e r t y H e l p e r T e x t > < L a y e d O u t > t r u e < / L a y e d O u t > < P o i n t s   x m l n s : b = " h t t p : / / s c h e m a s . d a t a c o n t r a c t . o r g / 2 0 0 4 / 0 7 / S y s t e m . W i n d o w s " > < b : P o i n t > < b : _ x > 3 1 3 . 9 0 3 8 1 0 5 6 7 6 6 5 8 < / b : _ x > < b : _ y > 2 6 8 . 6 < / b : _ y > < / b : P o i n t > < b : P o i n t > < b : _ x > 2 7 8 . 9 5 1 9 0 5 5 < / b : _ x > < b : _ y > 2 6 8 . 6 < / b : _ y > < / b : P o i n t > < b : P o i n t > < b : _ x > 2 7 6 . 9 5 1 9 0 5 5 < / b : _ x > < b : _ y > 2 7 0 . 6 < / b : _ y > < / b : P o i n t > < b : P o i n t > < b : _ x > 2 7 6 . 9 5 1 9 0 5 5 < / b : _ x > < b : _ y > 2 8 6 . 6 < / b : _ y > < / b : P o i n t > < b : P o i n t > < b : _ x > 2 7 4 . 9 5 1 9 0 5 5 < / b : _ x > < b : _ y > 2 8 8 . 6 < / b : _ y > < / b : P o i n t > < b : P o i n t > < b : _ x > 2 4 0 . 0 0 0 0 0 0 0 0 0 0 0 0 0 6 < / b : _ x > < b : _ y > 2 8 8 . 6 < / b : _ y > < / b : P o i n t > < / P o i n t s > < / a : V a l u e > < / a : K e y V a l u e O f D i a g r a m O b j e c t K e y a n y T y p e z b w N T n L X > < a : K e y V a l u e O f D i a g r a m O b j e c t K e y a n y T y p e z b w N T n L X > < a : K e y > < K e y > R e l a t i o n s h i p s \ & l t ; T a b l e s \ H R _ 2 \ C o l u m n s \ E m p l o y e e   I D & g t ; - & l t ; T a b l e s \ H R _ 1 \ C o l u m n s \ E m p l o y e e N u m b e r & g t ; \ F K < / K e y > < / a : K e y > < a : V a l u e   i : t y p e = " D i a g r a m D i s p l a y L i n k E n d p o i n t V i e w S t a t e " > < H e i g h t > 1 6 < / H e i g h t > < L a b e l L o c a t i o n   x m l n s : b = " h t t p : / / s c h e m a s . d a t a c o n t r a c t . o r g / 2 0 0 4 / 0 7 / S y s t e m . W i n d o w s " > < b : _ x > 3 1 3 . 9 0 3 8 1 0 5 6 7 6 6 5 8 < / b : _ x > < b : _ y > 2 6 0 . 6 < / b : _ y > < / L a b e l L o c a t i o n > < L o c a t i o n   x m l n s : b = " h t t p : / / s c h e m a s . d a t a c o n t r a c t . o r g / 2 0 0 4 / 0 7 / S y s t e m . W i n d o w s " > < b : _ x > 3 2 9 . 9 0 3 8 1 0 5 6 7 6 6 5 8 < / b : _ x > < b : _ y > 2 6 8 . 6 < / b : _ y > < / L o c a t i o n > < S h a p e R o t a t e A n g l e > 1 8 0 < / S h a p e R o t a t e A n g l e > < W i d t h > 1 6 < / W i d t h > < / a : V a l u e > < / a : K e y V a l u e O f D i a g r a m O b j e c t K e y a n y T y p e z b w N T n L X > < a : K e y V a l u e O f D i a g r a m O b j e c t K e y a n y T y p e z b w N T n L X > < a : K e y > < K e y > R e l a t i o n s h i p s \ & l t ; T a b l e s \ H R _ 2 \ C o l u m n s \ E m p l o y e e   I D & g t ; - & l t ; T a b l e s \ H R _ 1 \ C o l u m n s \ E m p l o y e e N u m b e r & g t ; \ P K < / K e y > < / a : K e y > < a : V a l u e   i : t y p e = " D i a g r a m D i s p l a y L i n k E n d p o i n t V i e w S t a t e " > < H e i g h t > 1 6 < / H e i g h t > < L a b e l L o c a t i o n   x m l n s : b = " h t t p : / / s c h e m a s . d a t a c o n t r a c t . o r g / 2 0 0 4 / 0 7 / S y s t e m . W i n d o w s " > < b : _ x > 2 2 4 . 0 0 0 0 0 0 0 0 0 0 0 0 0 6 < / b : _ x > < b : _ y > 2 8 0 . 6 < / b : _ y > < / L a b e l L o c a t i o n > < L o c a t i o n   x m l n s : b = " h t t p : / / s c h e m a s . d a t a c o n t r a c t . o r g / 2 0 0 4 / 0 7 / S y s t e m . W i n d o w s " > < b : _ x > 2 2 4 . 0 0 0 0 0 0 0 0 0 0 0 0 0 6 < / b : _ x > < b : _ y > 2 8 8 . 6 < / b : _ y > < / L o c a t i o n > < S h a p e R o t a t e A n g l e > 3 6 0 < / S h a p e R o t a t e A n g l e > < W i d t h > 1 6 < / W i d t h > < / a : V a l u e > < / a : K e y V a l u e O f D i a g r a m O b j e c t K e y a n y T y p e z b w N T n L X > < a : K e y V a l u e O f D i a g r a m O b j e c t K e y a n y T y p e z b w N T n L X > < a : K e y > < K e y > R e l a t i o n s h i p s \ & l t ; T a b l e s \ H R _ 2 \ C o l u m n s \ E m p l o y e e   I D & g t ; - & l t ; T a b l e s \ H R _ 1 \ C o l u m n s \ E m p l o y e e N u m b e r & g t ; \ C r o s s F i l t e r < / K e y > < / a : K e y > < a : V a l u e   i : t y p e = " D i a g r a m D i s p l a y L i n k C r o s s F i l t e r V i e w S t a t e " > < P o i n t s   x m l n s : b = " h t t p : / / s c h e m a s . d a t a c o n t r a c t . o r g / 2 0 0 4 / 0 7 / S y s t e m . W i n d o w s " > < b : P o i n t > < b : _ x > 3 1 3 . 9 0 3 8 1 0 5 6 7 6 6 5 8 < / b : _ x > < b : _ y > 2 6 8 . 6 < / b : _ y > < / b : P o i n t > < b : P o i n t > < b : _ x > 2 7 8 . 9 5 1 9 0 5 5 < / b : _ x > < b : _ y > 2 6 8 . 6 < / b : _ y > < / b : P o i n t > < b : P o i n t > < b : _ x > 2 7 6 . 9 5 1 9 0 5 5 < / b : _ x > < b : _ y > 2 7 0 . 6 < / b : _ y > < / b : P o i n t > < b : P o i n t > < b : _ x > 2 7 6 . 9 5 1 9 0 5 5 < / b : _ x > < b : _ y > 2 8 6 . 6 < / b : _ y > < / b : P o i n t > < b : P o i n t > < b : _ x > 2 7 4 . 9 5 1 9 0 5 5 < / b : _ x > < b : _ y > 2 8 8 . 6 < / b : _ y > < / b : P o i n t > < b : P o i n t > < b : _ x > 2 4 0 . 0 0 0 0 0 0 0 0 0 0 0 0 0 6 < / b : _ x > < b : _ y > 2 8 8 . 6 < / b : _ y > < / b : P o i n t > < / P o i n t s > < / a : V a l u e > < / a : K e y V a l u e O f D i a g r a m O b j e c t K e y a n y T y p e z b w N T n L X > < / V i e w S t a t e s > < / D i a g r a m M a n a g e r . S e r i a l i z a b l e D i a g r a m > < / A r r a y O f D i a g r a m M a n a g e r . S e r i a l i z a b l e D i a g r a m > ] ] > < / 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T a b l e X M L _ H R _ 1 _ 8 d 9 d f 5 5 d - e 1 4 3 - 4 1 b d - a 4 f 6 - 0 6 c 1 3 e 6 0 d 1 2 3 " > < C u s t o m C o n t e n t > < ! [ C D A T A [ < T a b l e W i d g e t G r i d S e r i a l i z a t i o n   x m l n s : x s d = " h t t p : / / w w w . w 3 . o r g / 2 0 0 1 / X M L S c h e m a "   x m l n s : x s i = " h t t p : / / w w w . w 3 . o r g / 2 0 0 1 / X M L S c h e m a - i n s t a n c e " > < C o l u m n S u g g e s t e d T y p e   / > < C o l u m n F o r m a t   / > < C o l u m n A c c u r a c y   / > < C o l u m n C u r r e n c y S y m b o l   / > < C o l u m n P o s i t i v e P a t t e r n   / > < C o l u m n N e g a t i v e P a t t e r n   / > < C o l u m n W i d t h s > < i t e m > < k e y > < s t r i n g > A g e < / s t r i n g > < / k e y > < v a l u e > < i n t > 7 2 < / i n t > < / v a l u e > < / i t e m > < i t e m > < k e y > < s t r i n g > A t t r i t i o n < / s t r i n g > < / k e y > < v a l u e > < i n t > 1 0 8 < / i n t > < / v a l u e > < / i t e m > < i t e m > < k e y > < s t r i n g > B u s i n e s s T r a v e l < / s t r i n g > < / k e y > < v a l u e > < i n t > 1 5 6 < / i n t > < / v a l u e > < / i t e m > < i t e m > < k e y > < s t r i n g > D a i l y R a t e < / s t r i n g > < / k e y > < v a l u e > < i n t > 1 1 5 < / i n t > < / v a l u e > < / i t e m > < i t e m > < k e y > < s t r i n g > D e p a r t m e n t < / s t r i n g > < / k e y > < v a l u e > < i n t > 1 3 6 < / i n t > < / v a l u e > < / i t e m > < i t e m > < k e y > < s t r i n g > D i s t a n c e F r o m H o m e < / s t r i n g > < / k e y > < v a l u e > < i n t > 1 9 6 < / i n t > < / v a l u e > < / i t e m > < i t e m > < k e y > < s t r i n g > E d u c a t i o n < / s t r i n g > < / k e y > < v a l u e > < i n t > 1 2 0 < / i n t > < / v a l u e > < / i t e m > < i t e m > < k e y > < s t r i n g > E d u c a t i o n F i e l d < / s t r i n g > < / k e y > < v a l u e > < i n t > 1 5 6 < / i n t > < / v a l u e > < / i t e m > < i t e m > < k e y > < s t r i n g > E m p l o y e e C o u n t < / s t r i n g > < / k e y > < v a l u e > < i n t > 1 6 4 < / i n t > < / v a l u e > < / i t e m > < i t e m > < k e y > < s t r i n g > E m p l o y e e N u m b e r < / s t r i n g > < / k e y > < v a l u e > < i n t > 1 8 1 < / i n t > < / v a l u e > < / i t e m > < i t e m > < k e y > < s t r i n g > E n v i r o n m e n t S a t i s f a c t i o n < / s t r i n g > < / k e y > < v a l u e > < i n t > 2 3 3 < / i n t > < / v a l u e > < / i t e m > < i t e m > < k e y > < s t r i n g > G e n d e r < / s t r i n g > < / k e y > < v a l u e > < i n t > 1 0 0 < / i n t > < / v a l u e > < / i t e m > < i t e m > < k e y > < s t r i n g > H o u r l y R a t e < / s t r i n g > < / k e y > < v a l u e > < i n t > 1 2 9 < / i n t > < / v a l u e > < / i t e m > < i t e m > < k e y > < s t r i n g > J o b I n v o l v e m e n t < / s t r i n g > < / k e y > < v a l u e > < i n t > 1 6 6 < / i n t > < / v a l u e > < / i t e m > < i t e m > < k e y > < s t r i n g > J o b L e v e l < / s t r i n g > < / k e y > < v a l u e > < i n t > 1 0 8 < / i n t > < / v a l u e > < / i t e m > < i t e m > < k e y > < s t r i n g > J o b R o l e < / s t r i n g > < / k e y > < v a l u e > < i n t > 1 0 2 < / i n t > < / v a l u e > < / i t e m > < i t e m > < k e y > < s t r i n g > J o b S a t i s f a c t i o n < / s t r i n g > < / k e y > < v a l u e > < i n t > 1 6 0 < / i n t > < / v a l u e > < / i t e m > < i t e m > < k e y > < s t r i n g > M a r i t a l S t a t u s < / s t r i n g > < / k e y > < v a l u e > < i n t > 1 4 6 < / i n t > < / v a l u e > < / i t e m > < i t e m > < k e y > < s t r i n g > A g e   G r o u p < / s t r i n g > < / k e y > < v a l u e > < i n t > 1 4 6 < / i n t > < / v a l u e > < / i t e m > < i t e m > < k e y > < s t r i n g > E m p l o y e e   S a t i s f a c t i o n < / s t r i n g > < / k e y > < v a l u e > < i n t > 2 4 9 < / i n t > < / v a l u e > < / i t e m > < i t e m > < k e y > < s t r i n g > T r a v e l   D i s t a n c e < / s t r i n g > < / k e y > < v a l u e > < i n t > 1 8 7 < / i n t > < / v a l u e > < / i t e m > < / C o l u m n W i d t h s > < C o l u m n D i s p l a y I n d e x > < i t e m > < k e y > < s t r i n g > A g e < / s t r i n g > < / k e y > < v a l u e > < i n t > 0 < / i n t > < / v a l u e > < / i t e m > < i t e m > < k e y > < s t r i n g > A t t r i t i o n < / s t r i n g > < / k e y > < v a l u e > < i n t > 1 < / i n t > < / v a l u e > < / i t e m > < i t e m > < k e y > < s t r i n g > B u s i n e s s T r a v e l < / s t r i n g > < / k e y > < v a l u e > < i n t > 2 < / i n t > < / v a l u e > < / i t e m > < i t e m > < k e y > < s t r i n g > D a i l y R a t e < / s t r i n g > < / k e y > < v a l u e > < i n t > 3 < / i n t > < / v a l u e > < / i t e m > < i t e m > < k e y > < s t r i n g > D e p a r t m e n t < / s t r i n g > < / k e y > < v a l u e > < i n t > 4 < / i n t > < / v a l u e > < / i t e m > < i t e m > < k e y > < s t r i n g > D i s t a n c e F r o m H o m e < / s t r i n g > < / k e y > < v a l u e > < i n t > 5 < / i n t > < / v a l u e > < / i t e m > < i t e m > < k e y > < s t r i n g > E d u c a t i o n < / s t r i n g > < / k e y > < v a l u e > < i n t > 6 < / i n t > < / v a l u e > < / i t e m > < i t e m > < k e y > < s t r i n g > E d u c a t i o n F i e l d < / s t r i n g > < / k e y > < v a l u e > < i n t > 7 < / i n t > < / v a l u e > < / i t e m > < i t e m > < k e y > < s t r i n g > E m p l o y e e C o u n t < / s t r i n g > < / k e y > < v a l u e > < i n t > 8 < / i n t > < / v a l u e > < / i t e m > < i t e m > < k e y > < s t r i n g > E m p l o y e e N u m b e r < / s t r i n g > < / k e y > < v a l u e > < i n t > 9 < / i n t > < / v a l u e > < / i t e m > < i t e m > < k e y > < s t r i n g > E n v i r o n m e n t S a t i s f a c t i o n < / s t r i n g > < / k e y > < v a l u e > < i n t > 1 0 < / i n t > < / v a l u e > < / i t e m > < i t e m > < k e y > < s t r i n g > G e n d e r < / s t r i n g > < / k e y > < v a l u e > < i n t > 1 1 < / i n t > < / v a l u e > < / i t e m > < i t e m > < k e y > < s t r i n g > H o u r l y R a t e < / s t r i n g > < / k e y > < v a l u e > < i n t > 1 2 < / i n t > < / v a l u e > < / i t e m > < i t e m > < k e y > < s t r i n g > J o b I n v o l v e m e n t < / s t r i n g > < / k e y > < v a l u e > < i n t > 1 3 < / i n t > < / v a l u e > < / i t e m > < i t e m > < k e y > < s t r i n g > J o b L e v e l < / s t r i n g > < / k e y > < v a l u e > < i n t > 1 4 < / i n t > < / v a l u e > < / i t e m > < i t e m > < k e y > < s t r i n g > J o b R o l e < / s t r i n g > < / k e y > < v a l u e > < i n t > 1 5 < / i n t > < / v a l u e > < / i t e m > < i t e m > < k e y > < s t r i n g > J o b S a t i s f a c t i o n < / s t r i n g > < / k e y > < v a l u e > < i n t > 1 6 < / i n t > < / v a l u e > < / i t e m > < i t e m > < k e y > < s t r i n g > M a r i t a l S t a t u s < / s t r i n g > < / k e y > < v a l u e > < i n t > 1 7 < / i n t > < / v a l u e > < / i t e m > < i t e m > < k e y > < s t r i n g > A g e   G r o u p < / s t r i n g > < / k e y > < v a l u e > < i n t > 1 8 < / i n t > < / v a l u e > < / i t e m > < i t e m > < k e y > < s t r i n g > E m p l o y e e   S a t i s f a c t i o n < / s t r i n g > < / k e y > < v a l u e > < i n t > 1 9 < / i n t > < / v a l u e > < / i t e m > < i t e m > < k e y > < s t r i n g > T r a v e l   D i s t a n c e < / s t r i n g > < / k e y > < v a l u e > < i n t > 2 0 < / 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 H R _ 1 _ 8 d 9 d f 5 5 d - e 1 4 3 - 4 1 b d - a 4 f 6 - 0 6 c 1 3 e 6 0 d 1 2 3 < / K e y > < V a l u e   x m l n s : a = " h t t p : / / s c h e m a s . d a t a c o n t r a c t . o r g / 2 0 0 4 / 0 7 / M i c r o s o f t . A n a l y s i s S e r v i c e s . C o m m o n " > < a : H a s F o c u s > t r u e < / a : H a s F o c u s > < a : S i z e A t D p i 9 6 > 1 2 9 < / a : S i z e A t D p i 9 6 > < a : V i s i b l e > t r u e < / a : V i s i b l e > < / V a l u e > < / K e y V a l u e O f s t r i n g S a n d b o x E d i t o r . M e a s u r e G r i d S t a t e S c d E 3 5 R y > < K e y V a l u e O f s t r i n g S a n d b o x E d i t o r . M e a s u r e G r i d S t a t e S c d E 3 5 R y > < K e y > H R _ 2 _ a 4 4 5 f 3 c 0 - 6 9 4 c - 4 0 c 5 - 8 2 4 2 - a 4 f d c 6 6 5 e c 0 7 < / 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 2 0 2 4 - 0 2 - 1 6 T 2 3 : 1 9 : 4 2 . 8 7 1 3 1 0 1 + 0 5 : 3 0 < / L a s t P r o c e s s e d T i m e > < / D a t a M o d e l i n g S a n d b o x . S e r i a l i z e d S a n d b o x E r r o r C a c h e > ] ] > < / C u s t o m C o n t e n t > < / G e m i n i > 
</file>

<file path=customXml/item4.xml>��< ? x m l   v e r s i o n = " 1 . 0 "   e n c o d i n g = " U T F - 1 6 " ? > < G e m i n i   x m l n s = " h t t p : / / g e m i n i / p i v o t c u s t o m i z a t i o n / C l i e n t W i n d o w X M L " > < C u s t o m C o n t e n t > < ! [ C D A T A [ H R _ 1 _ 8 d 9 d f 5 5 d - e 1 4 3 - 4 1 b d - a 4 f 6 - 0 6 c 1 3 e 6 0 d 1 2 3 ] ] > < / C u s t o m C o n t e n t > < / G e m i n i > 
</file>

<file path=customXml/item5.xml>��< ? x m l   v e r s i o n = " 1 . 0 "   e n c o d i n g = " U T F - 1 6 " ? > < G e m i n i   x m l n s = " h t t p : / / g e m i n i / p i v o t c u s t o m i z a t i o n / T a b l e X M L _ H R _ 2 _ a 4 4 5 f 3 c 0 - 6 9 4 c - 4 0 c 5 - 8 2 4 2 - a 4 f d c 6 6 5 e c 0 7 " > < C u s t o m C o n t e n t > < ! [ C D A T A [ < T a b l e W i d g e t G r i d S e r i a l i z a t i o n   x m l n s : x s d = " h t t p : / / w w w . w 3 . o r g / 2 0 0 1 / X M L S c h e m a "   x m l n s : x s i = " h t t p : / / w w w . w 3 . o r g / 2 0 0 1 / X M L S c h e m a - i n s t a n c e " > < C o l u m n S u g g e s t e d T y p e   / > < C o l u m n F o r m a t   / > < C o l u m n A c c u r a c y   / > < C o l u m n C u r r e n c y S y m b o l   / > < C o l u m n P o s i t i v e P a t t e r n   / > < C o l u m n N e g a t i v e P a t t e r n   / > < C o l u m n W i d t h s > < i t e m > < k e y > < s t r i n g > E m p l o y e e   I D < / s t r i n g > < / k e y > < v a l u e > < i n t > 1 4 0 < / i n t > < / v a l u e > < / i t e m > < i t e m > < k e y > < s t r i n g > M o n t h l y I n c o m e < / s t r i n g > < / k e y > < v a l u e > < i n t > 1 6 6 < / i n t > < / v a l u e > < / i t e m > < i t e m > < k e y > < s t r i n g > M o n t h l y R a t e < / s t r i n g > < / k e y > < v a l u e > < i n t > 1 4 2 < / i n t > < / v a l u e > < / i t e m > < i t e m > < k e y > < s t r i n g > N u m C o m p a n i e s W o r k e d < / s t r i n g > < / k e y > < v a l u e > < i n t > 2 2 5 < / i n t > < / v a l u e > < / i t e m > < i t e m > < k e y > < s t r i n g > O v e r 1 8 < / s t r i n g > < / k e y > < v a l u e > < i n t > 1 0 1 < / i n t > < / v a l u e > < / i t e m > < i t e m > < k e y > < s t r i n g > O v e r T i m e < / s t r i n g > < / k e y > < v a l u e > < i n t > 1 1 8 < / i n t > < / v a l u e > < / i t e m > < i t e m > < k e y > < s t r i n g > P e r c e n t S a l a r y H i k e < / s t r i n g > < / k e y > < v a l u e > < i n t > 1 8 2 < / i n t > < / v a l u e > < / i t e m > < i t e m > < k e y > < s t r i n g > P e r f o r m a n c e R a t i n g < / s t r i n g > < / k e y > < v a l u e > < i n t > 1 9 2 < / i n t > < / v a l u e > < / i t e m > < i t e m > < k e y > < s t r i n g > R e l a t i o n s h i p S a t i s f a c t i o n < / s t r i n g > < / k e y > < v a l u e > < i n t > 2 2 9 < / i n t > < / v a l u e > < / i t e m > < i t e m > < k e y > < s t r i n g > S t a n d a r d H o u r s < / s t r i n g > < / k e y > < v a l u e > < i n t > 1 6 0 < / i n t > < / v a l u e > < / i t e m > < i t e m > < k e y > < s t r i n g > S t o c k O p t i o n L e v e l < / s t r i n g > < / k e y > < v a l u e > < i n t > 1 7 8 < / i n t > < / v a l u e > < / i t e m > < i t e m > < k e y > < s t r i n g > T o t a l W o r k i n g Y e a r s < / s t r i n g > < / k e y > < v a l u e > < i n t > 1 8 5 < / i n t > < / v a l u e > < / i t e m > < i t e m > < k e y > < s t r i n g > T r a i n i n g T i m e s L a s t Y e a r < / s t r i n g > < / k e y > < v a l u e > < i n t > 2 1 3 < / i n t > < / v a l u e > < / i t e m > < i t e m > < k e y > < s t r i n g > W o r k L i f e B a l a n c e < / s t r i n g > < / k e y > < v a l u e > < i n t > 1 7 1 < / i n t > < / v a l u e > < / i t e m > < i t e m > < k e y > < s t r i n g > Y e a r s A t C o m p a n y < / s t r i n g > < / k e y > < v a l u e > < i n t > 1 7 4 < / i n t > < / v a l u e > < / i t e m > < i t e m > < k e y > < s t r i n g > Y e a r s I n C u r r e n t R o l e < / s t r i n g > < / k e y > < v a l u e > < i n t > 1 9 2 < / i n t > < / v a l u e > < / i t e m > < i t e m > < k e y > < s t r i n g > Y e a r s S i n c e L a s t P r o m o t i o n < / s t r i n g > < / k e y > < v a l u e > < i n t > 2 3 8 < / i n t > < / v a l u e > < / i t e m > < i t e m > < k e y > < s t r i n g > Y e a r s W i t h C u r r M a n a g e r < / s t r i n g > < / k e y > < v a l u e > < i n t > 2 2 4 < / i n t > < / v a l u e > < / i t e m > < / C o l u m n W i d t h s > < C o l u m n D i s p l a y I n d e x > < i t e m > < k e y > < s t r i n g > E m p l o y e e   I D < / s t r i n g > < / k e y > < v a l u e > < i n t > 0 < / i n t > < / v a l u e > < / i t e m > < i t e m > < k e y > < s t r i n g > M o n t h l y I n c o m e < / s t r i n g > < / k e y > < v a l u e > < i n t > 1 < / i n t > < / v a l u e > < / i t e m > < i t e m > < k e y > < s t r i n g > M o n t h l y R a t e < / s t r i n g > < / k e y > < v a l u e > < i n t > 2 < / i n t > < / v a l u e > < / i t e m > < i t e m > < k e y > < s t r i n g > N u m C o m p a n i e s W o r k e d < / s t r i n g > < / k e y > < v a l u e > < i n t > 3 < / i n t > < / v a l u e > < / i t e m > < i t e m > < k e y > < s t r i n g > O v e r 1 8 < / s t r i n g > < / k e y > < v a l u e > < i n t > 4 < / i n t > < / v a l u e > < / i t e m > < i t e m > < k e y > < s t r i n g > O v e r T i m e < / s t r i n g > < / k e y > < v a l u e > < i n t > 5 < / i n t > < / v a l u e > < / i t e m > < i t e m > < k e y > < s t r i n g > P e r c e n t S a l a r y H i k e < / s t r i n g > < / k e y > < v a l u e > < i n t > 6 < / i n t > < / v a l u e > < / i t e m > < i t e m > < k e y > < s t r i n g > P e r f o r m a n c e R a t i n g < / s t r i n g > < / k e y > < v a l u e > < i n t > 7 < / i n t > < / v a l u e > < / i t e m > < i t e m > < k e y > < s t r i n g > R e l a t i o n s h i p S a t i s f a c t i o n < / s t r i n g > < / k e y > < v a l u e > < i n t > 8 < / i n t > < / v a l u e > < / i t e m > < i t e m > < k e y > < s t r i n g > S t a n d a r d H o u r s < / s t r i n g > < / k e y > < v a l u e > < i n t > 9 < / i n t > < / v a l u e > < / i t e m > < i t e m > < k e y > < s t r i n g > S t o c k O p t i o n L e v e l < / s t r i n g > < / k e y > < v a l u e > < i n t > 1 0 < / i n t > < / v a l u e > < / i t e m > < i t e m > < k e y > < s t r i n g > T o t a l W o r k i n g Y e a r s < / s t r i n g > < / k e y > < v a l u e > < i n t > 1 1 < / i n t > < / v a l u e > < / i t e m > < i t e m > < k e y > < s t r i n g > T r a i n i n g T i m e s L a s t Y e a r < / s t r i n g > < / k e y > < v a l u e > < i n t > 1 2 < / i n t > < / v a l u e > < / i t e m > < i t e m > < k e y > < s t r i n g > W o r k L i f e B a l a n c e < / s t r i n g > < / k e y > < v a l u e > < i n t > 1 3 < / i n t > < / v a l u e > < / i t e m > < i t e m > < k e y > < s t r i n g > Y e a r s A t C o m p a n y < / s t r i n g > < / k e y > < v a l u e > < i n t > 1 4 < / i n t > < / v a l u e > < / i t e m > < i t e m > < k e y > < s t r i n g > Y e a r s I n C u r r e n t R o l e < / s t r i n g > < / k e y > < v a l u e > < i n t > 1 5 < / i n t > < / v a l u e > < / i t e m > < i t e m > < k e y > < s t r i n g > Y e a r s S i n c e L a s t P r o m o t i o n < / s t r i n g > < / k e y > < v a l u e > < i n t > 1 6 < / i n t > < / v a l u e > < / i t e m > < i t e m > < k e y > < s t r i n g > Y e a r s W i t h C u r r M a n a g e r < / s t r i n g > < / k e y > < v a l u e > < i n t > 1 7 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O r d e r " > < C u s t o m C o n t e n t > < ! [ C D A T A [ H R _ 1 _ 8 d 9 d f 5 5 d - e 1 4 3 - 4 1 b d - a 4 f 6 - 0 6 c 1 3 e 6 0 d 1 2 3 , H R _ 2 _ a 4 4 5 f 3 c 0 - 6 9 4 c - 4 0 c 5 - 8 2 4 2 - a 4 f d c 6 6 5 e c 0 7 ] ] > < / C u s t o m C o n t e n t > < / G e m i n i > 
</file>

<file path=customXml/item7.xml>��< ? x m l   v e r s i o n = " 1 . 0 "   e n c o d i n g = " U T F - 1 6 " ? > < G e m i n i   x m l n s = " h t t p : / / g e m i n i / p i v o t c u s t o m i z a t i o n / I s S a n d b o x E m b e d d e d " > < C u s t o m C o n t e n t > < ! [ C D A T A [ y e s ] ] > < / C u s t o m C o n t e n t > < / G e m i n i > 
</file>

<file path=customXml/item8.xml>��< ? x m l   v e r s i o n = " 1 . 0 "   e n c o d i n g = " U T F - 1 6 " ? > < G e m i n i   x m l n s = " h t t p : / / g e m i n i / p i v o t c u s t o m i z a t i o n / S a n d b o x N o n E m p t y " > < C u s t o m C o n t e n t > < ! [ C D A T A [ 1 ] ] > < / 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4900A9F0-0325-4A4E-9DDA-ED86D94CAD2A}">
  <ds:schemaRefs/>
</ds:datastoreItem>
</file>

<file path=customXml/itemProps10.xml><?xml version="1.0" encoding="utf-8"?>
<ds:datastoreItem xmlns:ds="http://schemas.openxmlformats.org/officeDocument/2006/customXml" ds:itemID="{DF6F86C8-100D-4198-94B3-1CC2D2CC36F6}">
  <ds:schemaRefs>
    <ds:schemaRef ds:uri="http://schemas.microsoft.com/DataMashup"/>
  </ds:schemaRefs>
</ds:datastoreItem>
</file>

<file path=customXml/itemProps11.xml><?xml version="1.0" encoding="utf-8"?>
<ds:datastoreItem xmlns:ds="http://schemas.openxmlformats.org/officeDocument/2006/customXml" ds:itemID="{2EC8C5D7-38EB-4178-8151-857258211465}">
  <ds:schemaRefs/>
</ds:datastoreItem>
</file>

<file path=customXml/itemProps12.xml><?xml version="1.0" encoding="utf-8"?>
<ds:datastoreItem xmlns:ds="http://schemas.openxmlformats.org/officeDocument/2006/customXml" ds:itemID="{78D940BA-5588-4F9E-B8D3-9184BAF042D2}">
  <ds:schemaRefs/>
</ds:datastoreItem>
</file>

<file path=customXml/itemProps13.xml><?xml version="1.0" encoding="utf-8"?>
<ds:datastoreItem xmlns:ds="http://schemas.openxmlformats.org/officeDocument/2006/customXml" ds:itemID="{D24FD0C8-5A43-44D2-A5DF-9557D284BC72}">
  <ds:schemaRefs/>
</ds:datastoreItem>
</file>

<file path=customXml/itemProps14.xml><?xml version="1.0" encoding="utf-8"?>
<ds:datastoreItem xmlns:ds="http://schemas.openxmlformats.org/officeDocument/2006/customXml" ds:itemID="{168B1B20-0224-4880-8840-2CA5C2DB2884}">
  <ds:schemaRefs/>
</ds:datastoreItem>
</file>

<file path=customXml/itemProps15.xml><?xml version="1.0" encoding="utf-8"?>
<ds:datastoreItem xmlns:ds="http://schemas.openxmlformats.org/officeDocument/2006/customXml" ds:itemID="{1DA34293-69AA-43CD-9F05-335BAC6F20DF}">
  <ds:schemaRefs/>
</ds:datastoreItem>
</file>

<file path=customXml/itemProps16.xml><?xml version="1.0" encoding="utf-8"?>
<ds:datastoreItem xmlns:ds="http://schemas.openxmlformats.org/officeDocument/2006/customXml" ds:itemID="{8206C7B0-CD50-4BA4-96EE-1F1F5C461AD7}">
  <ds:schemaRefs/>
</ds:datastoreItem>
</file>

<file path=customXml/itemProps17.xml><?xml version="1.0" encoding="utf-8"?>
<ds:datastoreItem xmlns:ds="http://schemas.openxmlformats.org/officeDocument/2006/customXml" ds:itemID="{8F724FC3-C3B7-46EF-A20C-7B416154A6AD}">
  <ds:schemaRefs/>
</ds:datastoreItem>
</file>

<file path=customXml/itemProps18.xml><?xml version="1.0" encoding="utf-8"?>
<ds:datastoreItem xmlns:ds="http://schemas.openxmlformats.org/officeDocument/2006/customXml" ds:itemID="{F95B50C8-B678-416D-8D30-E0BA6425B854}">
  <ds:schemaRefs/>
</ds:datastoreItem>
</file>

<file path=customXml/itemProps2.xml><?xml version="1.0" encoding="utf-8"?>
<ds:datastoreItem xmlns:ds="http://schemas.openxmlformats.org/officeDocument/2006/customXml" ds:itemID="{0BE39BEE-CC0B-49F8-A4DB-A1015E7C189D}">
  <ds:schemaRefs/>
</ds:datastoreItem>
</file>

<file path=customXml/itemProps3.xml><?xml version="1.0" encoding="utf-8"?>
<ds:datastoreItem xmlns:ds="http://schemas.openxmlformats.org/officeDocument/2006/customXml" ds:itemID="{04F29171-3A3F-42C7-A494-5F2B84F6820C}">
  <ds:schemaRefs/>
</ds:datastoreItem>
</file>

<file path=customXml/itemProps4.xml><?xml version="1.0" encoding="utf-8"?>
<ds:datastoreItem xmlns:ds="http://schemas.openxmlformats.org/officeDocument/2006/customXml" ds:itemID="{A55309D5-C9FB-4A5C-A9DD-FECBBC5723F6}">
  <ds:schemaRefs/>
</ds:datastoreItem>
</file>

<file path=customXml/itemProps5.xml><?xml version="1.0" encoding="utf-8"?>
<ds:datastoreItem xmlns:ds="http://schemas.openxmlformats.org/officeDocument/2006/customXml" ds:itemID="{2923A4CE-104C-40AE-934B-A8F13C6A9456}">
  <ds:schemaRefs/>
</ds:datastoreItem>
</file>

<file path=customXml/itemProps6.xml><?xml version="1.0" encoding="utf-8"?>
<ds:datastoreItem xmlns:ds="http://schemas.openxmlformats.org/officeDocument/2006/customXml" ds:itemID="{41B07FD2-FDA7-428D-B4AC-31973FA4E009}">
  <ds:schemaRefs/>
</ds:datastoreItem>
</file>

<file path=customXml/itemProps7.xml><?xml version="1.0" encoding="utf-8"?>
<ds:datastoreItem xmlns:ds="http://schemas.openxmlformats.org/officeDocument/2006/customXml" ds:itemID="{39DC1C23-3DE3-447C-8222-41CFF6C6CE14}">
  <ds:schemaRefs/>
</ds:datastoreItem>
</file>

<file path=customXml/itemProps8.xml><?xml version="1.0" encoding="utf-8"?>
<ds:datastoreItem xmlns:ds="http://schemas.openxmlformats.org/officeDocument/2006/customXml" ds:itemID="{22F8091A-34FD-49B4-B997-813960E90295}">
  <ds:schemaRefs/>
</ds:datastoreItem>
</file>

<file path=customXml/itemProps9.xml><?xml version="1.0" encoding="utf-8"?>
<ds:datastoreItem xmlns:ds="http://schemas.openxmlformats.org/officeDocument/2006/customXml" ds:itemID="{9B6EF6B8-1AF4-4316-B452-9232BBAAE20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KPI 1</vt:lpstr>
      <vt:lpstr>KPI 2</vt:lpstr>
      <vt:lpstr>KPI3</vt:lpstr>
      <vt:lpstr>KPI4</vt:lpstr>
      <vt:lpstr>KPI5</vt:lpstr>
      <vt:lpstr>KPI6</vt:lpstr>
      <vt:lpstr>Sheet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gaurav jadhav</dc:creator>
  <cp:lastModifiedBy>Yashshawi Gabhe</cp:lastModifiedBy>
  <dcterms:created xsi:type="dcterms:W3CDTF">2023-08-22T15:48:12Z</dcterms:created>
  <dcterms:modified xsi:type="dcterms:W3CDTF">2024-03-28T05:32:02Z</dcterms:modified>
</cp:coreProperties>
</file>